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i-3\in-out\І півріччя 2020\Додатки\Сесія\Виконання\"/>
    </mc:Choice>
  </mc:AlternateContent>
  <bookViews>
    <workbookView xWindow="0" yWindow="0" windowWidth="19200" windowHeight="11595"/>
  </bookViews>
  <sheets>
    <sheet name="Лист1" sheetId="3" r:id="rId1"/>
    <sheet name="Лист2" sheetId="1" r:id="rId2"/>
  </sheets>
  <definedNames>
    <definedName name="_xlnm._FilterDatabase" localSheetId="0" hidden="1">Лист1!#REF!</definedName>
    <definedName name="_xlnm.Print_Area" localSheetId="0">Лист1!$A$1:$M$113</definedName>
  </definedNames>
  <calcPr calcId="152511"/>
</workbook>
</file>

<file path=xl/calcChain.xml><?xml version="1.0" encoding="utf-8"?>
<calcChain xmlns="http://schemas.openxmlformats.org/spreadsheetml/2006/main">
  <c r="D89" i="3" l="1"/>
  <c r="D88" i="3"/>
  <c r="D85" i="3"/>
  <c r="D78" i="3"/>
  <c r="D77" i="3"/>
  <c r="D57" i="3"/>
  <c r="D65" i="3"/>
  <c r="D69" i="3"/>
  <c r="D73" i="3"/>
  <c r="D13" i="3"/>
  <c r="D17" i="3"/>
  <c r="D21" i="3"/>
  <c r="D25" i="3"/>
  <c r="D29" i="3"/>
  <c r="D33" i="3"/>
  <c r="D37" i="3"/>
  <c r="D41" i="3"/>
  <c r="D45" i="3"/>
  <c r="D49" i="3"/>
  <c r="D53" i="3"/>
  <c r="D61" i="3"/>
  <c r="D79" i="3"/>
  <c r="D82" i="3"/>
  <c r="D83" i="3"/>
  <c r="D86" i="3"/>
  <c r="D87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74" i="3" l="1"/>
  <c r="D72" i="3"/>
  <c r="D70" i="3"/>
  <c r="D68" i="3"/>
  <c r="D66" i="3"/>
  <c r="D64" i="3"/>
  <c r="D62" i="3"/>
  <c r="D60" i="3"/>
  <c r="D58" i="3"/>
  <c r="D56" i="3"/>
  <c r="D54" i="3"/>
  <c r="D52" i="3"/>
  <c r="D50" i="3"/>
  <c r="D48" i="3"/>
  <c r="D46" i="3"/>
  <c r="D44" i="3"/>
  <c r="D42" i="3"/>
  <c r="D40" i="3"/>
  <c r="D38" i="3"/>
  <c r="D36" i="3"/>
  <c r="D34" i="3"/>
  <c r="D32" i="3"/>
  <c r="D31" i="3"/>
  <c r="D30" i="3"/>
  <c r="D28" i="3"/>
  <c r="D27" i="3"/>
  <c r="D26" i="3"/>
  <c r="D24" i="3"/>
  <c r="D23" i="3"/>
  <c r="D22" i="3"/>
  <c r="D20" i="3"/>
  <c r="D19" i="3"/>
  <c r="D18" i="3"/>
  <c r="D16" i="3"/>
  <c r="D15" i="3"/>
  <c r="D14" i="3"/>
  <c r="D12" i="3"/>
  <c r="D11" i="3"/>
  <c r="D71" i="3"/>
  <c r="D67" i="3"/>
  <c r="D63" i="3"/>
  <c r="D59" i="3"/>
  <c r="D55" i="3"/>
  <c r="D51" i="3"/>
  <c r="D47" i="3"/>
  <c r="D43" i="3"/>
  <c r="D39" i="3"/>
  <c r="D35" i="3"/>
  <c r="D81" i="3"/>
  <c r="D84" i="3"/>
  <c r="D76" i="3"/>
  <c r="D80" i="3"/>
  <c r="D10" i="3"/>
</calcChain>
</file>

<file path=xl/sharedStrings.xml><?xml version="1.0" encoding="utf-8"?>
<sst xmlns="http://schemas.openxmlformats.org/spreadsheetml/2006/main" count="218" uniqueCount="218">
  <si>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</si>
  <si>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</si>
  <si>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</si>
  <si>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</si>
  <si>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</si>
  <si>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</si>
  <si>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</si>
  <si>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</si>
  <si>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</si>
  <si>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</si>
  <si>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</si>
  <si>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</si>
  <si>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</si>
  <si>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</si>
  <si>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</si>
  <si>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</si>
  <si>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</si>
  <si>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"НОВУС Україна"                                         </t>
  </si>
  <si>
    <t xml:space="preserve">36003603  </t>
  </si>
  <si>
    <t xml:space="preserve">ТОВ "Комплекс Агромарс"                                     </t>
  </si>
  <si>
    <t xml:space="preserve">30160757  </t>
  </si>
  <si>
    <t xml:space="preserve">ТОВ "Бучанський завод склотаpи"                             </t>
  </si>
  <si>
    <t xml:space="preserve">30530431  </t>
  </si>
  <si>
    <t xml:space="preserve">ПрАТ "Нова Лінія"                                           </t>
  </si>
  <si>
    <t xml:space="preserve">30728887  </t>
  </si>
  <si>
    <t xml:space="preserve">РФ "Піденно - Західна залізниця" АТ "УЗ"                    </t>
  </si>
  <si>
    <t xml:space="preserve">40081221  </t>
  </si>
  <si>
    <t xml:space="preserve">ПАТ "Південтеплоенергомонтаж"                               </t>
  </si>
  <si>
    <t xml:space="preserve">00121146  </t>
  </si>
  <si>
    <t xml:space="preserve">ПП "Деліція"                                                </t>
  </si>
  <si>
    <t xml:space="preserve">31202174  </t>
  </si>
  <si>
    <t xml:space="preserve">ТОВ  "ЮТЕМ-Інжиніринг"                                      </t>
  </si>
  <si>
    <t xml:space="preserve">30568931  </t>
  </si>
  <si>
    <t xml:space="preserve">ТОВ "Незалежна Інвест.Агенція"                              </t>
  </si>
  <si>
    <t xml:space="preserve">33947267  </t>
  </si>
  <si>
    <t xml:space="preserve">ТОВ HВП МАДЕК                                               </t>
  </si>
  <si>
    <t xml:space="preserve">13695593  </t>
  </si>
  <si>
    <t xml:space="preserve">АТ "УКРЗАЛІЗНИЦЯ"                                           </t>
  </si>
  <si>
    <t xml:space="preserve">40075815  </t>
  </si>
  <si>
    <t xml:space="preserve">ТОВ "Фора"                                                  </t>
  </si>
  <si>
    <t xml:space="preserve">32294897  </t>
  </si>
  <si>
    <t xml:space="preserve">ТОВ "ЕКО"                                                   </t>
  </si>
  <si>
    <t xml:space="preserve">32104254  </t>
  </si>
  <si>
    <t xml:space="preserve">РСЦ МВС в Київській обл.                                    </t>
  </si>
  <si>
    <t xml:space="preserve">40112060  </t>
  </si>
  <si>
    <t xml:space="preserve">ТОВ "КЕРАМА МАРАЦЦІ УКРАЇНА"                                </t>
  </si>
  <si>
    <t xml:space="preserve">25290826  </t>
  </si>
  <si>
    <t xml:space="preserve">ТОВ "БУЧА МІСЬКБУД"                                         </t>
  </si>
  <si>
    <t xml:space="preserve">39007176  </t>
  </si>
  <si>
    <t xml:space="preserve">ТОВ "АТБ-МАРКЕТ"                                            </t>
  </si>
  <si>
    <t xml:space="preserve">30487219  </t>
  </si>
  <si>
    <t xml:space="preserve">ВК "Фірма Агробудпостач"                                    </t>
  </si>
  <si>
    <t xml:space="preserve">05470510  </t>
  </si>
  <si>
    <t xml:space="preserve">ТОВ РТЦ  "Ірпінь"                                           </t>
  </si>
  <si>
    <t xml:space="preserve">34475254  </t>
  </si>
  <si>
    <t xml:space="preserve">ПКПП "ТЕПЛОКОМУНСЕРВIС"                                     </t>
  </si>
  <si>
    <t xml:space="preserve">19408548  </t>
  </si>
  <si>
    <t xml:space="preserve">ТОВ"УНІВЕРС. ТЕРМІНАЛ"                                      </t>
  </si>
  <si>
    <t xml:space="preserve">34780264  </t>
  </si>
  <si>
    <t xml:space="preserve">ТОВ `МЦ`СантаЛен`                                           </t>
  </si>
  <si>
    <t xml:space="preserve">36827063  </t>
  </si>
  <si>
    <t xml:space="preserve">ЦМУ ДМС в м.Києві та Київській обла                         </t>
  </si>
  <si>
    <t xml:space="preserve">42552598  </t>
  </si>
  <si>
    <t xml:space="preserve">ТОВ "Глуско Рітейл"                                         </t>
  </si>
  <si>
    <t xml:space="preserve">24812228  </t>
  </si>
  <si>
    <t xml:space="preserve">ТОВ `ЮТЕМ-ЗМК`                                              </t>
  </si>
  <si>
    <t xml:space="preserve">30389193  </t>
  </si>
  <si>
    <t xml:space="preserve">ТОВ "Метаком-Буча"                                          </t>
  </si>
  <si>
    <t xml:space="preserve">33699681  </t>
  </si>
  <si>
    <t xml:space="preserve">ТОВ "Прайм-склад"                                           </t>
  </si>
  <si>
    <t xml:space="preserve">34486748  </t>
  </si>
  <si>
    <t xml:space="preserve">ГУНП в Київській області                                    </t>
  </si>
  <si>
    <t xml:space="preserve">40108616  </t>
  </si>
  <si>
    <t xml:space="preserve">ДП "Хольмер-Україна"                                        </t>
  </si>
  <si>
    <t xml:space="preserve">32044871  </t>
  </si>
  <si>
    <t xml:space="preserve">ТОВ "Укрскан"                                               </t>
  </si>
  <si>
    <t xml:space="preserve">33303192  </t>
  </si>
  <si>
    <t xml:space="preserve">УДППЗ "Укрпошта"                                            </t>
  </si>
  <si>
    <t xml:space="preserve">21560045  </t>
  </si>
  <si>
    <t xml:space="preserve">ТОВ  БЦ Регіон                                              </t>
  </si>
  <si>
    <t xml:space="preserve">41564075  </t>
  </si>
  <si>
    <t xml:space="preserve">АТ "Райффайзен Банк Аваль"                                  </t>
  </si>
  <si>
    <t xml:space="preserve">14305909  </t>
  </si>
  <si>
    <t xml:space="preserve">ТОВ "Техпромсервiс ЛТД"                                     </t>
  </si>
  <si>
    <t xml:space="preserve">30531000  </t>
  </si>
  <si>
    <t xml:space="preserve">ТОВ "Тедіс Україна"                                         </t>
  </si>
  <si>
    <t xml:space="preserve">30622532  </t>
  </si>
  <si>
    <t xml:space="preserve">ВАТ "НДІСВ"                                                 </t>
  </si>
  <si>
    <t xml:space="preserve">00209775  </t>
  </si>
  <si>
    <t xml:space="preserve">ТОВ "ЛОГИСТИК ГРУПП ЛТД"                                    </t>
  </si>
  <si>
    <t xml:space="preserve">34358085  </t>
  </si>
  <si>
    <t xml:space="preserve">ДП "Клавдієвське лісове господарство"                       </t>
  </si>
  <si>
    <t xml:space="preserve">00992065  </t>
  </si>
  <si>
    <t xml:space="preserve">ТОВ "ЛК-ТРАНС"                                              </t>
  </si>
  <si>
    <t xml:space="preserve">37470510  </t>
  </si>
  <si>
    <t xml:space="preserve">ДочП Київської РССК "Бучанський тарний завод"               </t>
  </si>
  <si>
    <t xml:space="preserve">01731639  </t>
  </si>
  <si>
    <t xml:space="preserve">ПВНЗ "Український гуманiтарний iнститут"                    </t>
  </si>
  <si>
    <t xml:space="preserve">30366752  </t>
  </si>
  <si>
    <t xml:space="preserve">АКБ "Аркада" м. Київ                                        </t>
  </si>
  <si>
    <t xml:space="preserve">19361386  </t>
  </si>
  <si>
    <t xml:space="preserve">ТОВ "МІДАС ХХІ"                                             </t>
  </si>
  <si>
    <t xml:space="preserve">33745580  </t>
  </si>
  <si>
    <t xml:space="preserve">АТ "АЛЬФА-БАНК"                                             </t>
  </si>
  <si>
    <t xml:space="preserve">23494714  </t>
  </si>
  <si>
    <t xml:space="preserve">ТОВ "БУДТЕХНОСТРОЙ"                                         </t>
  </si>
  <si>
    <t xml:space="preserve">41233696  </t>
  </si>
  <si>
    <t xml:space="preserve">ДOK "Джерело"                                               </t>
  </si>
  <si>
    <t xml:space="preserve">26025581  </t>
  </si>
  <si>
    <t xml:space="preserve">ПАТ  "СОЛДІ і Ко"                                           </t>
  </si>
  <si>
    <t xml:space="preserve">23162981  </t>
  </si>
  <si>
    <t xml:space="preserve">ТОВ "Сімпатик"                                              </t>
  </si>
  <si>
    <t xml:space="preserve">32524414  </t>
  </si>
  <si>
    <t xml:space="preserve">ТОВ "Укрростехно"                                           </t>
  </si>
  <si>
    <t xml:space="preserve">35142774  </t>
  </si>
  <si>
    <t xml:space="preserve">ТОВ "Фелiцата Україна"                                      </t>
  </si>
  <si>
    <t xml:space="preserve">33348888  </t>
  </si>
  <si>
    <t xml:space="preserve">2-ДПРЗ ГУ ДСНС України у Київ.обл.                          </t>
  </si>
  <si>
    <t xml:space="preserve">08784946  </t>
  </si>
  <si>
    <t xml:space="preserve">СТК "СОНА"                                                  </t>
  </si>
  <si>
    <t xml:space="preserve">13719327  </t>
  </si>
  <si>
    <t xml:space="preserve">ВIГ ТОВ                                                     </t>
  </si>
  <si>
    <t xml:space="preserve">41659533  </t>
  </si>
  <si>
    <t xml:space="preserve">ТОВ "ТІС"                                                   </t>
  </si>
  <si>
    <t xml:space="preserve">32219901  </t>
  </si>
  <si>
    <t xml:space="preserve">ТОВ "ТК "Докспецпідряд"                                     </t>
  </si>
  <si>
    <t xml:space="preserve">37042124  </t>
  </si>
  <si>
    <t xml:space="preserve">ВАТ Бучанський приладбудзавод "ВЕДА"                        </t>
  </si>
  <si>
    <t xml:space="preserve">05756731  </t>
  </si>
  <si>
    <t xml:space="preserve">ТОВ " Нова Пошта"                                           </t>
  </si>
  <si>
    <t xml:space="preserve">31316718  </t>
  </si>
  <si>
    <t xml:space="preserve">ТОВ "КОМПАНІЯ "ФАРМ-СОЮЗ"                                   </t>
  </si>
  <si>
    <t xml:space="preserve">30607776  </t>
  </si>
  <si>
    <t xml:space="preserve">ТОВ "ПРОЕКТНИЙ СВІТ"                                        </t>
  </si>
  <si>
    <t xml:space="preserve">43260480  </t>
  </si>
  <si>
    <t xml:space="preserve">ПП РАЙНПЛАСТ УКРАЇНА                                        </t>
  </si>
  <si>
    <t xml:space="preserve">33800929  </t>
  </si>
  <si>
    <t xml:space="preserve">ДП АТП "Транском"                                           </t>
  </si>
  <si>
    <t xml:space="preserve">30419277  </t>
  </si>
  <si>
    <t xml:space="preserve">КПГХ "ПРОДСЕРВІС" БМР                                       </t>
  </si>
  <si>
    <t xml:space="preserve">30530447  </t>
  </si>
  <si>
    <t>ТОВ "ДОКА ДЕВЕЛОПМЕНТ"</t>
  </si>
  <si>
    <t xml:space="preserve">43184845  </t>
  </si>
  <si>
    <t xml:space="preserve">ДП "АНТОНОВ"                                                </t>
  </si>
  <si>
    <t xml:space="preserve">14307529  </t>
  </si>
  <si>
    <t xml:space="preserve">ТОВ "Альянс холдинг"                                        </t>
  </si>
  <si>
    <t xml:space="preserve">34430873  </t>
  </si>
  <si>
    <t xml:space="preserve">ІІ. Платники - фізичні особи </t>
  </si>
  <si>
    <t>Зебзеєв С.В.</t>
  </si>
  <si>
    <t>3309905991</t>
  </si>
  <si>
    <t xml:space="preserve">Шаповал Р.О.                                                </t>
  </si>
  <si>
    <t>2717415039</t>
  </si>
  <si>
    <t>3280802912</t>
  </si>
  <si>
    <t>2791301316</t>
  </si>
  <si>
    <t>2135814144</t>
  </si>
  <si>
    <t>3189215707</t>
  </si>
  <si>
    <t>2299804559</t>
  </si>
  <si>
    <t xml:space="preserve">Бердникова Г. В.                                            </t>
  </si>
  <si>
    <t>2933601660</t>
  </si>
  <si>
    <t xml:space="preserve">Снежко Л.В.                                                 </t>
  </si>
  <si>
    <t>3028715762</t>
  </si>
  <si>
    <t>2883013630</t>
  </si>
  <si>
    <t xml:space="preserve">Савушкін О.Ю.                                               </t>
  </si>
  <si>
    <t>3028801138</t>
  </si>
  <si>
    <t>3034915851</t>
  </si>
  <si>
    <t xml:space="preserve">Мельсітов Я.С.                                              </t>
  </si>
  <si>
    <t>3195916652</t>
  </si>
  <si>
    <t>2795210298</t>
  </si>
  <si>
    <t>2878802358</t>
  </si>
  <si>
    <t xml:space="preserve">Марчук О. В.                                                </t>
  </si>
  <si>
    <t>2838611117</t>
  </si>
  <si>
    <t xml:space="preserve">Кулагін Д. Ю.                                               </t>
  </si>
  <si>
    <t>3154418450</t>
  </si>
  <si>
    <t xml:space="preserve">Кореньок Г. І.                                              </t>
  </si>
  <si>
    <t>1418810372</t>
  </si>
  <si>
    <t>2842516262</t>
  </si>
  <si>
    <t>2451411198</t>
  </si>
  <si>
    <t>2038011611</t>
  </si>
  <si>
    <t xml:space="preserve">Валяр О. В.                                                 </t>
  </si>
  <si>
    <t>2834413056</t>
  </si>
  <si>
    <t>2144014669</t>
  </si>
  <si>
    <t>2686211891</t>
  </si>
  <si>
    <t>3299620274</t>
  </si>
  <si>
    <t>3202602254</t>
  </si>
  <si>
    <t xml:space="preserve">Баранов С. О.                                               </t>
  </si>
  <si>
    <t>3334901410</t>
  </si>
  <si>
    <t>2843301566</t>
  </si>
  <si>
    <t>2771413666</t>
  </si>
  <si>
    <t>2802507558</t>
  </si>
  <si>
    <t xml:space="preserve">Югова Ю.О.                                                  </t>
  </si>
  <si>
    <t>3044303507</t>
  </si>
  <si>
    <t xml:space="preserve">Мартинюк С. І.                                              </t>
  </si>
  <si>
    <t>3074014176</t>
  </si>
  <si>
    <t xml:space="preserve">Надходження від найпотужніших підприємств, установ та організацій за І півріччя 2020 року в розрізі КБКД </t>
  </si>
  <si>
    <t>Касько І. Ф.</t>
  </si>
  <si>
    <t>Куцовський О. В.</t>
  </si>
  <si>
    <t>Шелудченко Л. П.</t>
  </si>
  <si>
    <t>Сльота І. С.</t>
  </si>
  <si>
    <t>Шмідт М. О.</t>
  </si>
  <si>
    <t>Андрейко А. М.</t>
  </si>
  <si>
    <t>Семіхов А. А.</t>
  </si>
  <si>
    <t>Бородін Д. М.</t>
  </si>
  <si>
    <t>Білоусов Я. В.</t>
  </si>
  <si>
    <t>Волошина О. С.</t>
  </si>
  <si>
    <t>Єфімцев І. Ю.</t>
  </si>
  <si>
    <t>Шахматенко С. І.</t>
  </si>
  <si>
    <t>Якименко Г. А.</t>
  </si>
  <si>
    <t>Васильковський В. В.</t>
  </si>
  <si>
    <t>Симиліт Є. А.</t>
  </si>
  <si>
    <t>Уперенко С. О.</t>
  </si>
  <si>
    <t>Синюгіна А. Г.</t>
  </si>
  <si>
    <t>Лавська Ю. В.</t>
  </si>
  <si>
    <t>Сирота С. В.</t>
  </si>
  <si>
    <t>М. С. Носок</t>
  </si>
  <si>
    <t>48-5-19</t>
  </si>
  <si>
    <t>тис. грн.</t>
  </si>
  <si>
    <t>Додаток 3</t>
  </si>
  <si>
    <t>Секретар ради               ____________              В. П. Олексюк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</si>
</sst>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top" wrapText="1"/>
    </xf>
    <xf numFmtId="22" fontId="5" fillId="0" borderId="0" xfId="1" applyNumberFormat="1" applyFont="1" applyFill="1" applyBorder="1" applyAlignment="1">
      <alignment horizontal="right" vertical="top" wrapText="1" indent="1"/>
    </xf>
    <xf numFmtId="0" fontId="3" fillId="0" borderId="0" xfId="1" applyFont="1" applyFill="1" applyAlignment="1">
      <alignment horizontal="center"/>
    </xf>
    <xf numFmtId="0" fontId="4" fillId="2" borderId="1" xfId="1" applyFont="1" applyFill="1" applyBorder="1" applyAlignment="1">
      <alignment horizontal="left" vertical="center" wrapText="1" shrinkToFit="1"/>
    </xf>
    <xf numFmtId="0" fontId="2" fillId="2" borderId="1" xfId="1" applyFont="1" applyFill="1" applyBorder="1" applyAlignment="1">
      <alignment vertical="center" wrapText="1" shrinkToFit="1"/>
    </xf>
    <xf numFmtId="0" fontId="8" fillId="2" borderId="1" xfId="1" applyFont="1" applyFill="1" applyBorder="1" applyAlignment="1">
      <alignment horizontal="left" vertical="center" wrapText="1" shrinkToFit="1"/>
    </xf>
    <xf numFmtId="0" fontId="3" fillId="2" borderId="1" xfId="1" applyFont="1" applyFill="1" applyBorder="1" applyAlignment="1">
      <alignment wrapText="1"/>
    </xf>
    <xf numFmtId="0" fontId="3" fillId="0" borderId="0" xfId="1" applyFont="1" applyFill="1"/>
    <xf numFmtId="0" fontId="9" fillId="0" borderId="0" xfId="1" applyFont="1" applyFill="1" applyAlignment="1">
      <alignment wrapText="1"/>
    </xf>
    <xf numFmtId="0" fontId="3" fillId="3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3" fillId="0" borderId="0" xfId="1" applyNumberFormat="1" applyFont="1" applyFill="1" applyAlignment="1">
      <alignment horizontal="center" wrapText="1"/>
    </xf>
    <xf numFmtId="49" fontId="3" fillId="3" borderId="0" xfId="1" applyNumberFormat="1" applyFont="1" applyFill="1" applyAlignment="1">
      <alignment wrapText="1"/>
    </xf>
    <xf numFmtId="49" fontId="3" fillId="3" borderId="0" xfId="1" applyNumberFormat="1" applyFont="1" applyFill="1" applyAlignment="1">
      <alignment horizontal="center" wrapText="1"/>
    </xf>
    <xf numFmtId="4" fontId="9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/>
    <xf numFmtId="49" fontId="2" fillId="2" borderId="1" xfId="1" applyNumberFormat="1" applyFont="1" applyFill="1" applyBorder="1" applyAlignment="1">
      <alignment vertical="center" wrapText="1" shrinkToFit="1"/>
    </xf>
    <xf numFmtId="4" fontId="9" fillId="3" borderId="0" xfId="1" applyNumberFormat="1" applyFont="1" applyFill="1" applyAlignment="1">
      <alignment wrapText="1"/>
    </xf>
    <xf numFmtId="0" fontId="2" fillId="2" borderId="4" xfId="1" applyFont="1" applyFill="1" applyBorder="1" applyAlignment="1">
      <alignment vertical="center" wrapText="1" shrinkToFi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49" fontId="2" fillId="0" borderId="0" xfId="1" applyNumberFormat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shrinkToFit="1"/>
    </xf>
    <xf numFmtId="0" fontId="3" fillId="0" borderId="1" xfId="1" applyFont="1" applyBorder="1" applyAlignment="1">
      <alignment horizontal="center" vertical="center" wrapText="1" shrinkToFit="1"/>
    </xf>
    <xf numFmtId="0" fontId="8" fillId="0" borderId="4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M537"/>
  <sheetViews>
    <sheetView tabSelected="1" view="pageBreakPreview" zoomScale="85" zoomScaleNormal="90" zoomScaleSheetLayoutView="85" workbookViewId="0">
      <pane ySplit="8" topLeftCell="A87" activePane="bottomLeft" state="frozen"/>
      <selection pane="bottomLeft" activeCell="A111" sqref="A111"/>
    </sheetView>
  </sheetViews>
  <sheetFormatPr defaultRowHeight="12.75" x14ac:dyDescent="0.2"/>
  <cols>
    <col min="1" max="1" width="5.42578125" style="1" customWidth="1"/>
    <col min="2" max="2" width="38.85546875" style="14" customWidth="1"/>
    <col min="3" max="3" width="13.7109375" style="15" customWidth="1"/>
    <col min="4" max="4" width="13.7109375" style="18" customWidth="1"/>
    <col min="5" max="6" width="13.7109375" style="19" customWidth="1"/>
    <col min="7" max="7" width="13.7109375" style="20" customWidth="1"/>
    <col min="8" max="10" width="13.7109375" style="19" customWidth="1"/>
    <col min="11" max="11" width="13.7109375" style="20" customWidth="1"/>
    <col min="12" max="12" width="13.7109375" style="19" customWidth="1"/>
    <col min="13" max="13" width="13.7109375" style="20" customWidth="1"/>
    <col min="14" max="16384" width="9.140625" style="10"/>
  </cols>
  <sheetData>
    <row r="1" spans="1:13" x14ac:dyDescent="0.2">
      <c r="B1" s="1"/>
      <c r="C1" s="13"/>
      <c r="D1" s="11"/>
      <c r="E1" s="1"/>
      <c r="F1" s="1"/>
      <c r="G1" s="10"/>
      <c r="H1" s="1"/>
      <c r="I1" s="1"/>
      <c r="J1" s="1"/>
      <c r="K1" s="10"/>
      <c r="L1" s="1"/>
      <c r="M1" s="10" t="s">
        <v>216</v>
      </c>
    </row>
    <row r="2" spans="1:13" s="1" customFormat="1" ht="18.75" x14ac:dyDescent="0.2">
      <c r="A2" s="37" t="s">
        <v>193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s="1" customFormat="1" ht="15.75" x14ac:dyDescent="0.2">
      <c r="A3" s="2"/>
      <c r="B3" s="3"/>
      <c r="C3" s="4"/>
      <c r="D3" s="2"/>
      <c r="E3" s="2"/>
      <c r="F3" s="2"/>
      <c r="H3" s="2"/>
      <c r="I3" s="2"/>
      <c r="J3" s="2"/>
      <c r="L3" s="2"/>
      <c r="M3" s="1" t="s">
        <v>215</v>
      </c>
    </row>
    <row r="4" spans="1:13" s="1" customFormat="1" x14ac:dyDescent="0.2">
      <c r="A4" s="38" t="s">
        <v>0</v>
      </c>
      <c r="B4" s="38" t="s">
        <v>1</v>
      </c>
      <c r="C4" s="39" t="s">
        <v>2</v>
      </c>
      <c r="D4" s="40" t="s">
        <v>3</v>
      </c>
      <c r="E4" s="42" t="s">
        <v>4</v>
      </c>
      <c r="F4" s="43"/>
      <c r="G4" s="43"/>
      <c r="H4" s="43"/>
      <c r="I4" s="43"/>
      <c r="J4" s="43"/>
      <c r="K4" s="43"/>
      <c r="L4" s="43"/>
      <c r="M4" s="44"/>
    </row>
    <row r="5" spans="1:13" s="1" customFormat="1" x14ac:dyDescent="0.2">
      <c r="A5" s="38"/>
      <c r="B5" s="38"/>
      <c r="C5" s="39"/>
      <c r="D5" s="40"/>
      <c r="E5" s="31" t="s">
        <v>5</v>
      </c>
      <c r="F5" s="31" t="s">
        <v>6</v>
      </c>
      <c r="G5" s="31" t="s">
        <v>7</v>
      </c>
      <c r="H5" s="31"/>
      <c r="I5" s="31"/>
      <c r="J5" s="31"/>
      <c r="K5" s="31" t="s">
        <v>8</v>
      </c>
      <c r="L5" s="31" t="s">
        <v>9</v>
      </c>
      <c r="M5" s="31" t="s">
        <v>10</v>
      </c>
    </row>
    <row r="6" spans="1:13" s="1" customFormat="1" x14ac:dyDescent="0.2">
      <c r="A6" s="38"/>
      <c r="B6" s="38"/>
      <c r="C6" s="39"/>
      <c r="D6" s="40"/>
      <c r="E6" s="31"/>
      <c r="F6" s="31"/>
      <c r="G6" s="32" t="s">
        <v>11</v>
      </c>
      <c r="H6" s="34" t="s">
        <v>12</v>
      </c>
      <c r="I6" s="35"/>
      <c r="J6" s="32" t="s">
        <v>13</v>
      </c>
      <c r="K6" s="31"/>
      <c r="L6" s="31"/>
      <c r="M6" s="31"/>
    </row>
    <row r="7" spans="1:13" s="5" customFormat="1" ht="31.5" x14ac:dyDescent="0.2">
      <c r="A7" s="38"/>
      <c r="B7" s="38"/>
      <c r="C7" s="39"/>
      <c r="D7" s="41"/>
      <c r="E7" s="31"/>
      <c r="F7" s="31"/>
      <c r="G7" s="33"/>
      <c r="H7" s="25" t="s">
        <v>14</v>
      </c>
      <c r="I7" s="25" t="s">
        <v>15</v>
      </c>
      <c r="J7" s="33"/>
      <c r="K7" s="31"/>
      <c r="L7" s="31"/>
      <c r="M7" s="31"/>
    </row>
    <row r="8" spans="1:13" s="5" customFormat="1" x14ac:dyDescent="0.2">
      <c r="A8" s="24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  <c r="L8" s="24">
        <v>12</v>
      </c>
      <c r="M8" s="24">
        <v>13</v>
      </c>
    </row>
    <row r="9" spans="1:13" s="1" customFormat="1" ht="18.75" customHeight="1" x14ac:dyDescent="0.2">
      <c r="A9" s="6"/>
      <c r="B9" s="23" t="s">
        <v>16</v>
      </c>
      <c r="C9" s="21"/>
      <c r="D9" s="7"/>
      <c r="E9" s="7"/>
      <c r="F9" s="6"/>
      <c r="G9" s="8"/>
      <c r="H9" s="6"/>
      <c r="I9" s="6"/>
      <c r="J9" s="6"/>
      <c r="K9" s="9"/>
      <c r="L9" s="6"/>
      <c r="M9" s="9"/>
    </row>
    <row r="10" spans="1:13" x14ac:dyDescent="0.2">
      <c r="A10" s="26">
        <v>1</v>
      </c>
      <c r="B10" s="27" t="s">
        <v>17</v>
      </c>
      <c r="C10" s="28" t="s">
        <v>18</v>
      </c>
      <c r="D10" s="29">
        <f>SUM(E10:M10)</f>
        <v>10019.299999999999</v>
      </c>
      <c r="E10" s="29">
        <v>1747.4</v>
      </c>
      <c r="F10" s="29">
        <v>2298.9</v>
      </c>
      <c r="G10" s="29">
        <v>47.2</v>
      </c>
      <c r="H10" s="29">
        <v>181</v>
      </c>
      <c r="I10" s="29">
        <v>421.7</v>
      </c>
      <c r="J10" s="29">
        <v>0</v>
      </c>
      <c r="K10" s="29">
        <v>0</v>
      </c>
      <c r="L10" s="29">
        <v>0</v>
      </c>
      <c r="M10" s="29">
        <v>5323.1</v>
      </c>
    </row>
    <row r="11" spans="1:13" x14ac:dyDescent="0.2">
      <c r="A11" s="26">
        <v>2</v>
      </c>
      <c r="B11" s="27" t="s">
        <v>19</v>
      </c>
      <c r="C11" s="28" t="s">
        <v>20</v>
      </c>
      <c r="D11" s="29">
        <f t="shared" ref="D11:D74" si="0">SUM(E11:M11)</f>
        <v>6441.9</v>
      </c>
      <c r="E11" s="29">
        <v>6226.9</v>
      </c>
      <c r="F11" s="29">
        <v>0</v>
      </c>
      <c r="G11" s="29">
        <v>35.6</v>
      </c>
      <c r="H11" s="29">
        <v>0</v>
      </c>
      <c r="I11" s="29">
        <v>125.3</v>
      </c>
      <c r="J11" s="29">
        <v>0</v>
      </c>
      <c r="K11" s="29">
        <v>13.9</v>
      </c>
      <c r="L11" s="29">
        <v>0</v>
      </c>
      <c r="M11" s="29">
        <v>40.200000000000003</v>
      </c>
    </row>
    <row r="12" spans="1:13" x14ac:dyDescent="0.2">
      <c r="A12" s="26">
        <v>3</v>
      </c>
      <c r="B12" s="27" t="s">
        <v>21</v>
      </c>
      <c r="C12" s="28" t="s">
        <v>22</v>
      </c>
      <c r="D12" s="29">
        <f t="shared" si="0"/>
        <v>3219.6</v>
      </c>
      <c r="E12" s="29">
        <v>40</v>
      </c>
      <c r="F12" s="29">
        <v>0</v>
      </c>
      <c r="G12" s="29">
        <v>22</v>
      </c>
      <c r="H12" s="29">
        <v>0</v>
      </c>
      <c r="I12" s="29">
        <v>1035</v>
      </c>
      <c r="J12" s="29">
        <v>0</v>
      </c>
      <c r="K12" s="29">
        <v>0</v>
      </c>
      <c r="L12" s="29">
        <v>0</v>
      </c>
      <c r="M12" s="29">
        <v>2122.6</v>
      </c>
    </row>
    <row r="13" spans="1:13" x14ac:dyDescent="0.2">
      <c r="A13" s="26">
        <v>4</v>
      </c>
      <c r="B13" s="27" t="s">
        <v>23</v>
      </c>
      <c r="C13" s="28" t="s">
        <v>24</v>
      </c>
      <c r="D13" s="29">
        <f t="shared" si="0"/>
        <v>3092.5</v>
      </c>
      <c r="E13" s="29">
        <v>3084.5</v>
      </c>
      <c r="F13" s="29">
        <v>6.2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1.8</v>
      </c>
    </row>
    <row r="14" spans="1:13" x14ac:dyDescent="0.2">
      <c r="A14" s="26">
        <v>5</v>
      </c>
      <c r="B14" s="27" t="s">
        <v>25</v>
      </c>
      <c r="C14" s="28" t="s">
        <v>26</v>
      </c>
      <c r="D14" s="29">
        <f t="shared" si="0"/>
        <v>2914.9</v>
      </c>
      <c r="E14" s="29">
        <v>279.39999999999998</v>
      </c>
      <c r="F14" s="29">
        <v>0</v>
      </c>
      <c r="G14" s="29">
        <v>0</v>
      </c>
      <c r="H14" s="29">
        <v>2635.5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</row>
    <row r="15" spans="1:13" x14ac:dyDescent="0.2">
      <c r="A15" s="26">
        <v>6</v>
      </c>
      <c r="B15" s="27" t="s">
        <v>27</v>
      </c>
      <c r="C15" s="28" t="s">
        <v>28</v>
      </c>
      <c r="D15" s="29">
        <f t="shared" si="0"/>
        <v>2413.7999999999997</v>
      </c>
      <c r="E15" s="29">
        <v>191</v>
      </c>
      <c r="F15" s="29">
        <v>0</v>
      </c>
      <c r="G15" s="29">
        <v>28.4</v>
      </c>
      <c r="H15" s="29">
        <v>0</v>
      </c>
      <c r="I15" s="29">
        <v>243.4</v>
      </c>
      <c r="J15" s="29">
        <v>5.9</v>
      </c>
      <c r="K15" s="29">
        <v>0</v>
      </c>
      <c r="L15" s="29">
        <v>0</v>
      </c>
      <c r="M15" s="29">
        <v>1945.1</v>
      </c>
    </row>
    <row r="16" spans="1:13" x14ac:dyDescent="0.2">
      <c r="A16" s="26">
        <v>7</v>
      </c>
      <c r="B16" s="27" t="s">
        <v>29</v>
      </c>
      <c r="C16" s="28" t="s">
        <v>30</v>
      </c>
      <c r="D16" s="29">
        <f t="shared" si="0"/>
        <v>2092.8999999999996</v>
      </c>
      <c r="E16" s="29">
        <v>2086.6999999999998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6.2</v>
      </c>
    </row>
    <row r="17" spans="1:13" x14ac:dyDescent="0.2">
      <c r="A17" s="26">
        <v>8</v>
      </c>
      <c r="B17" s="27" t="s">
        <v>31</v>
      </c>
      <c r="C17" s="28" t="s">
        <v>32</v>
      </c>
      <c r="D17" s="29">
        <f t="shared" si="0"/>
        <v>1893.1</v>
      </c>
      <c r="E17" s="29">
        <v>1887.3</v>
      </c>
      <c r="F17" s="29">
        <v>0</v>
      </c>
      <c r="G17" s="29">
        <v>0</v>
      </c>
      <c r="H17" s="29">
        <v>0</v>
      </c>
      <c r="I17" s="29">
        <v>0</v>
      </c>
      <c r="J17" s="29">
        <v>5.8</v>
      </c>
      <c r="K17" s="29">
        <v>0</v>
      </c>
      <c r="L17" s="29">
        <v>0</v>
      </c>
      <c r="M17" s="29">
        <v>0</v>
      </c>
    </row>
    <row r="18" spans="1:13" x14ac:dyDescent="0.2">
      <c r="A18" s="26">
        <v>9</v>
      </c>
      <c r="B18" s="27" t="s">
        <v>33</v>
      </c>
      <c r="C18" s="28" t="s">
        <v>34</v>
      </c>
      <c r="D18" s="29">
        <f t="shared" si="0"/>
        <v>1891.9</v>
      </c>
      <c r="E18" s="29">
        <v>0</v>
      </c>
      <c r="F18" s="29">
        <v>0</v>
      </c>
      <c r="G18" s="29">
        <v>0</v>
      </c>
      <c r="H18" s="29">
        <v>1891.9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</row>
    <row r="19" spans="1:13" x14ac:dyDescent="0.2">
      <c r="A19" s="26">
        <v>10</v>
      </c>
      <c r="B19" s="27" t="s">
        <v>35</v>
      </c>
      <c r="C19" s="28" t="s">
        <v>36</v>
      </c>
      <c r="D19" s="29">
        <f t="shared" si="0"/>
        <v>1879.2</v>
      </c>
      <c r="E19" s="29">
        <v>1879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0.2</v>
      </c>
    </row>
    <row r="20" spans="1:13" x14ac:dyDescent="0.2">
      <c r="A20" s="26">
        <v>11</v>
      </c>
      <c r="B20" s="27" t="s">
        <v>37</v>
      </c>
      <c r="C20" s="28" t="s">
        <v>38</v>
      </c>
      <c r="D20" s="29">
        <f t="shared" si="0"/>
        <v>1793.1999999999998</v>
      </c>
      <c r="E20" s="29">
        <v>33.9</v>
      </c>
      <c r="F20" s="29">
        <v>0</v>
      </c>
      <c r="G20" s="29">
        <v>1.2</v>
      </c>
      <c r="H20" s="29">
        <v>1757</v>
      </c>
      <c r="I20" s="29">
        <v>0</v>
      </c>
      <c r="J20" s="29">
        <v>0</v>
      </c>
      <c r="K20" s="29">
        <v>0</v>
      </c>
      <c r="L20" s="29">
        <v>0</v>
      </c>
      <c r="M20" s="29">
        <v>1.1000000000000001</v>
      </c>
    </row>
    <row r="21" spans="1:13" x14ac:dyDescent="0.2">
      <c r="A21" s="26">
        <v>12</v>
      </c>
      <c r="B21" s="27" t="s">
        <v>39</v>
      </c>
      <c r="C21" s="28" t="s">
        <v>40</v>
      </c>
      <c r="D21" s="29">
        <f t="shared" si="0"/>
        <v>1114.3</v>
      </c>
      <c r="E21" s="29">
        <v>414.8</v>
      </c>
      <c r="F21" s="29">
        <v>699.5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</row>
    <row r="22" spans="1:13" x14ac:dyDescent="0.2">
      <c r="A22" s="26">
        <v>13</v>
      </c>
      <c r="B22" s="27" t="s">
        <v>41</v>
      </c>
      <c r="C22" s="28" t="s">
        <v>42</v>
      </c>
      <c r="D22" s="29">
        <f t="shared" si="0"/>
        <v>1106.9000000000001</v>
      </c>
      <c r="E22" s="29">
        <v>225.9</v>
      </c>
      <c r="F22" s="29">
        <v>881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</row>
    <row r="23" spans="1:13" x14ac:dyDescent="0.2">
      <c r="A23" s="26">
        <v>14</v>
      </c>
      <c r="B23" s="27" t="s">
        <v>43</v>
      </c>
      <c r="C23" s="28" t="s">
        <v>44</v>
      </c>
      <c r="D23" s="29">
        <f t="shared" si="0"/>
        <v>1103.0999999999999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1103.0999999999999</v>
      </c>
    </row>
    <row r="24" spans="1:13" x14ac:dyDescent="0.2">
      <c r="A24" s="26">
        <v>15</v>
      </c>
      <c r="B24" s="27" t="s">
        <v>45</v>
      </c>
      <c r="C24" s="28" t="s">
        <v>46</v>
      </c>
      <c r="D24" s="29">
        <f t="shared" si="0"/>
        <v>1066.9000000000001</v>
      </c>
      <c r="E24" s="29">
        <v>1066.9000000000001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</row>
    <row r="25" spans="1:13" x14ac:dyDescent="0.2">
      <c r="A25" s="26">
        <v>16</v>
      </c>
      <c r="B25" s="27" t="s">
        <v>47</v>
      </c>
      <c r="C25" s="28" t="s">
        <v>48</v>
      </c>
      <c r="D25" s="29">
        <f t="shared" si="0"/>
        <v>1011.5</v>
      </c>
      <c r="E25" s="29">
        <v>0</v>
      </c>
      <c r="F25" s="29">
        <v>0</v>
      </c>
      <c r="G25" s="29">
        <v>0</v>
      </c>
      <c r="H25" s="29">
        <v>1011.5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</row>
    <row r="26" spans="1:13" x14ac:dyDescent="0.2">
      <c r="A26" s="26">
        <v>17</v>
      </c>
      <c r="B26" s="27" t="s">
        <v>49</v>
      </c>
      <c r="C26" s="28" t="s">
        <v>50</v>
      </c>
      <c r="D26" s="29">
        <f t="shared" si="0"/>
        <v>993</v>
      </c>
      <c r="E26" s="29">
        <v>411.7</v>
      </c>
      <c r="F26" s="29">
        <v>581.29999999999995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</row>
    <row r="27" spans="1:13" x14ac:dyDescent="0.2">
      <c r="A27" s="26">
        <v>18</v>
      </c>
      <c r="B27" s="27" t="s">
        <v>51</v>
      </c>
      <c r="C27" s="28" t="s">
        <v>52</v>
      </c>
      <c r="D27" s="29">
        <f t="shared" si="0"/>
        <v>931</v>
      </c>
      <c r="E27" s="29">
        <v>269.2</v>
      </c>
      <c r="F27" s="29">
        <v>0</v>
      </c>
      <c r="G27" s="29">
        <v>218.6</v>
      </c>
      <c r="H27" s="29">
        <v>443.1</v>
      </c>
      <c r="I27" s="29">
        <v>0</v>
      </c>
      <c r="J27" s="29">
        <v>0</v>
      </c>
      <c r="K27" s="29">
        <v>0</v>
      </c>
      <c r="L27" s="29">
        <v>0</v>
      </c>
      <c r="M27" s="29">
        <v>0.1</v>
      </c>
    </row>
    <row r="28" spans="1:13" x14ac:dyDescent="0.2">
      <c r="A28" s="26">
        <v>19</v>
      </c>
      <c r="B28" s="27" t="s">
        <v>53</v>
      </c>
      <c r="C28" s="28" t="s">
        <v>54</v>
      </c>
      <c r="D28" s="29">
        <f t="shared" si="0"/>
        <v>835.3</v>
      </c>
      <c r="E28" s="29">
        <v>72.7</v>
      </c>
      <c r="F28" s="29">
        <v>0</v>
      </c>
      <c r="G28" s="29">
        <v>244</v>
      </c>
      <c r="H28" s="29">
        <v>518.4</v>
      </c>
      <c r="I28" s="29">
        <v>0</v>
      </c>
      <c r="J28" s="29">
        <v>0</v>
      </c>
      <c r="K28" s="29">
        <v>0</v>
      </c>
      <c r="L28" s="29">
        <v>0</v>
      </c>
      <c r="M28" s="29">
        <v>0.2</v>
      </c>
    </row>
    <row r="29" spans="1:13" x14ac:dyDescent="0.2">
      <c r="A29" s="26">
        <v>20</v>
      </c>
      <c r="B29" s="27" t="s">
        <v>55</v>
      </c>
      <c r="C29" s="28" t="s">
        <v>56</v>
      </c>
      <c r="D29" s="29">
        <f t="shared" si="0"/>
        <v>798.4</v>
      </c>
      <c r="E29" s="29">
        <v>790.9</v>
      </c>
      <c r="F29" s="29">
        <v>0</v>
      </c>
      <c r="G29" s="29">
        <v>0.2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7.3</v>
      </c>
    </row>
    <row r="30" spans="1:13" x14ac:dyDescent="0.2">
      <c r="A30" s="26">
        <v>21</v>
      </c>
      <c r="B30" s="27" t="s">
        <v>57</v>
      </c>
      <c r="C30" s="28" t="s">
        <v>58</v>
      </c>
      <c r="D30" s="29">
        <f t="shared" si="0"/>
        <v>637.4</v>
      </c>
      <c r="E30" s="29">
        <v>1.4</v>
      </c>
      <c r="F30" s="29">
        <v>0</v>
      </c>
      <c r="G30" s="29">
        <v>0</v>
      </c>
      <c r="H30" s="29">
        <v>0</v>
      </c>
      <c r="I30" s="29">
        <v>636</v>
      </c>
      <c r="J30" s="29">
        <v>0</v>
      </c>
      <c r="K30" s="29">
        <v>0</v>
      </c>
      <c r="L30" s="29">
        <v>0</v>
      </c>
      <c r="M30" s="29">
        <v>0</v>
      </c>
    </row>
    <row r="31" spans="1:13" x14ac:dyDescent="0.2">
      <c r="A31" s="26">
        <v>22</v>
      </c>
      <c r="B31" s="27" t="s">
        <v>59</v>
      </c>
      <c r="C31" s="28" t="s">
        <v>60</v>
      </c>
      <c r="D31" s="29">
        <f t="shared" si="0"/>
        <v>619.29999999999995</v>
      </c>
      <c r="E31" s="29">
        <v>619.29999999999995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</row>
    <row r="32" spans="1:13" x14ac:dyDescent="0.2">
      <c r="A32" s="26">
        <v>23</v>
      </c>
      <c r="B32" s="27" t="s">
        <v>61</v>
      </c>
      <c r="C32" s="28" t="s">
        <v>62</v>
      </c>
      <c r="D32" s="29">
        <f t="shared" si="0"/>
        <v>584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584</v>
      </c>
    </row>
    <row r="33" spans="1:13" x14ac:dyDescent="0.2">
      <c r="A33" s="26">
        <v>24</v>
      </c>
      <c r="B33" s="27" t="s">
        <v>63</v>
      </c>
      <c r="C33" s="28" t="s">
        <v>64</v>
      </c>
      <c r="D33" s="29">
        <f t="shared" si="0"/>
        <v>580.70000000000005</v>
      </c>
      <c r="E33" s="29">
        <v>262</v>
      </c>
      <c r="F33" s="29">
        <v>184.8</v>
      </c>
      <c r="G33" s="29">
        <v>1</v>
      </c>
      <c r="H33" s="29">
        <v>0</v>
      </c>
      <c r="I33" s="29">
        <v>132.69999999999999</v>
      </c>
      <c r="J33" s="29">
        <v>0</v>
      </c>
      <c r="K33" s="29">
        <v>0</v>
      </c>
      <c r="L33" s="29">
        <v>0</v>
      </c>
      <c r="M33" s="29">
        <v>0.2</v>
      </c>
    </row>
    <row r="34" spans="1:13" x14ac:dyDescent="0.2">
      <c r="A34" s="26">
        <v>25</v>
      </c>
      <c r="B34" s="27" t="s">
        <v>65</v>
      </c>
      <c r="C34" s="28" t="s">
        <v>66</v>
      </c>
      <c r="D34" s="29">
        <f t="shared" si="0"/>
        <v>565.1</v>
      </c>
      <c r="E34" s="29">
        <v>564.79999999999995</v>
      </c>
      <c r="F34" s="29">
        <v>0</v>
      </c>
      <c r="G34" s="29">
        <v>0.1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0.2</v>
      </c>
    </row>
    <row r="35" spans="1:13" x14ac:dyDescent="0.2">
      <c r="A35" s="26">
        <v>26</v>
      </c>
      <c r="B35" s="27" t="s">
        <v>67</v>
      </c>
      <c r="C35" s="28" t="s">
        <v>68</v>
      </c>
      <c r="D35" s="29">
        <f t="shared" si="0"/>
        <v>543.4</v>
      </c>
      <c r="E35" s="29">
        <v>1.4</v>
      </c>
      <c r="F35" s="29">
        <v>0</v>
      </c>
      <c r="G35" s="29">
        <v>0</v>
      </c>
      <c r="H35" s="29">
        <v>0</v>
      </c>
      <c r="I35" s="29">
        <v>542</v>
      </c>
      <c r="J35" s="29">
        <v>0</v>
      </c>
      <c r="K35" s="29">
        <v>0</v>
      </c>
      <c r="L35" s="29">
        <v>0</v>
      </c>
      <c r="M35" s="29">
        <v>0</v>
      </c>
    </row>
    <row r="36" spans="1:13" x14ac:dyDescent="0.2">
      <c r="A36" s="26">
        <v>27</v>
      </c>
      <c r="B36" s="27" t="s">
        <v>69</v>
      </c>
      <c r="C36" s="28" t="s">
        <v>70</v>
      </c>
      <c r="D36" s="29">
        <f t="shared" si="0"/>
        <v>527.5</v>
      </c>
      <c r="E36" s="29">
        <v>0.8</v>
      </c>
      <c r="F36" s="29">
        <v>0</v>
      </c>
      <c r="G36" s="29">
        <v>0</v>
      </c>
      <c r="H36" s="29">
        <v>523</v>
      </c>
      <c r="I36" s="29">
        <v>0</v>
      </c>
      <c r="J36" s="29">
        <v>0</v>
      </c>
      <c r="K36" s="29">
        <v>0</v>
      </c>
      <c r="L36" s="29">
        <v>3.7</v>
      </c>
      <c r="M36" s="29">
        <v>0</v>
      </c>
    </row>
    <row r="37" spans="1:13" x14ac:dyDescent="0.2">
      <c r="A37" s="26">
        <v>28</v>
      </c>
      <c r="B37" s="27" t="s">
        <v>71</v>
      </c>
      <c r="C37" s="28" t="s">
        <v>72</v>
      </c>
      <c r="D37" s="29">
        <f t="shared" si="0"/>
        <v>514.29999999999995</v>
      </c>
      <c r="E37" s="29">
        <v>483.7</v>
      </c>
      <c r="F37" s="29">
        <v>0</v>
      </c>
      <c r="G37" s="29">
        <v>0</v>
      </c>
      <c r="H37" s="29">
        <v>30.6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</row>
    <row r="38" spans="1:13" x14ac:dyDescent="0.2">
      <c r="A38" s="26">
        <v>29</v>
      </c>
      <c r="B38" s="27" t="s">
        <v>73</v>
      </c>
      <c r="C38" s="28" t="s">
        <v>74</v>
      </c>
      <c r="D38" s="29">
        <f t="shared" si="0"/>
        <v>498.3</v>
      </c>
      <c r="E38" s="29">
        <v>498.3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</row>
    <row r="39" spans="1:13" x14ac:dyDescent="0.2">
      <c r="A39" s="26">
        <v>30</v>
      </c>
      <c r="B39" s="27" t="s">
        <v>75</v>
      </c>
      <c r="C39" s="28" t="s">
        <v>76</v>
      </c>
      <c r="D39" s="29">
        <f t="shared" si="0"/>
        <v>492.2</v>
      </c>
      <c r="E39" s="29">
        <v>76.5</v>
      </c>
      <c r="F39" s="29">
        <v>0</v>
      </c>
      <c r="G39" s="29">
        <v>54.7</v>
      </c>
      <c r="H39" s="29">
        <v>0</v>
      </c>
      <c r="I39" s="29">
        <v>361</v>
      </c>
      <c r="J39" s="29">
        <v>0</v>
      </c>
      <c r="K39" s="29">
        <v>0</v>
      </c>
      <c r="L39" s="29">
        <v>0</v>
      </c>
      <c r="M39" s="29">
        <v>0</v>
      </c>
    </row>
    <row r="40" spans="1:13" x14ac:dyDescent="0.2">
      <c r="A40" s="26">
        <v>31</v>
      </c>
      <c r="B40" s="27" t="s">
        <v>77</v>
      </c>
      <c r="C40" s="28" t="s">
        <v>78</v>
      </c>
      <c r="D40" s="29">
        <f t="shared" si="0"/>
        <v>471.90000000000003</v>
      </c>
      <c r="E40" s="29">
        <v>0</v>
      </c>
      <c r="F40" s="29">
        <v>0</v>
      </c>
      <c r="G40" s="29">
        <v>65.5</v>
      </c>
      <c r="H40" s="29">
        <v>406.1</v>
      </c>
      <c r="I40" s="29">
        <v>0</v>
      </c>
      <c r="J40" s="29">
        <v>0</v>
      </c>
      <c r="K40" s="29">
        <v>0</v>
      </c>
      <c r="L40" s="29">
        <v>0</v>
      </c>
      <c r="M40" s="29">
        <v>0.3</v>
      </c>
    </row>
    <row r="41" spans="1:13" x14ac:dyDescent="0.2">
      <c r="A41" s="26">
        <v>32</v>
      </c>
      <c r="B41" s="27" t="s">
        <v>79</v>
      </c>
      <c r="C41" s="28" t="s">
        <v>80</v>
      </c>
      <c r="D41" s="29">
        <f t="shared" si="0"/>
        <v>466.20000000000005</v>
      </c>
      <c r="E41" s="29">
        <v>88.2</v>
      </c>
      <c r="F41" s="29">
        <v>0</v>
      </c>
      <c r="G41" s="29">
        <v>290.10000000000002</v>
      </c>
      <c r="H41" s="29">
        <v>87.9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</row>
    <row r="42" spans="1:13" x14ac:dyDescent="0.2">
      <c r="A42" s="26">
        <v>33</v>
      </c>
      <c r="B42" s="27" t="s">
        <v>81</v>
      </c>
      <c r="C42" s="28" t="s">
        <v>82</v>
      </c>
      <c r="D42" s="29">
        <f t="shared" si="0"/>
        <v>460.3</v>
      </c>
      <c r="E42" s="29">
        <v>4.7</v>
      </c>
      <c r="F42" s="29">
        <v>0</v>
      </c>
      <c r="G42" s="29">
        <v>17.7</v>
      </c>
      <c r="H42" s="29">
        <v>5.6</v>
      </c>
      <c r="I42" s="29">
        <v>24.4</v>
      </c>
      <c r="J42" s="29">
        <v>0</v>
      </c>
      <c r="K42" s="29">
        <v>35.9</v>
      </c>
      <c r="L42" s="29">
        <v>0</v>
      </c>
      <c r="M42" s="29">
        <v>372</v>
      </c>
    </row>
    <row r="43" spans="1:13" x14ac:dyDescent="0.2">
      <c r="A43" s="26">
        <v>34</v>
      </c>
      <c r="B43" s="27" t="s">
        <v>83</v>
      </c>
      <c r="C43" s="28" t="s">
        <v>84</v>
      </c>
      <c r="D43" s="29">
        <f t="shared" si="0"/>
        <v>455.2</v>
      </c>
      <c r="E43" s="29">
        <v>455.2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</row>
    <row r="44" spans="1:13" x14ac:dyDescent="0.2">
      <c r="A44" s="26">
        <v>35</v>
      </c>
      <c r="B44" s="27" t="s">
        <v>85</v>
      </c>
      <c r="C44" s="28" t="s">
        <v>86</v>
      </c>
      <c r="D44" s="29">
        <f t="shared" si="0"/>
        <v>454.09999999999997</v>
      </c>
      <c r="E44" s="29">
        <v>12.4</v>
      </c>
      <c r="F44" s="29">
        <v>441.7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</row>
    <row r="45" spans="1:13" x14ac:dyDescent="0.2">
      <c r="A45" s="26">
        <v>36</v>
      </c>
      <c r="B45" s="27" t="s">
        <v>87</v>
      </c>
      <c r="C45" s="28" t="s">
        <v>88</v>
      </c>
      <c r="D45" s="29">
        <f t="shared" si="0"/>
        <v>436.40000000000003</v>
      </c>
      <c r="E45" s="29">
        <v>110.3</v>
      </c>
      <c r="F45" s="29">
        <v>0</v>
      </c>
      <c r="G45" s="29">
        <v>0</v>
      </c>
      <c r="H45" s="29">
        <v>325.8</v>
      </c>
      <c r="I45" s="29">
        <v>0</v>
      </c>
      <c r="J45" s="29">
        <v>0</v>
      </c>
      <c r="K45" s="29">
        <v>0</v>
      </c>
      <c r="L45" s="29">
        <v>0</v>
      </c>
      <c r="M45" s="29">
        <v>0.3</v>
      </c>
    </row>
    <row r="46" spans="1:13" x14ac:dyDescent="0.2">
      <c r="A46" s="26">
        <v>37</v>
      </c>
      <c r="B46" s="27" t="s">
        <v>89</v>
      </c>
      <c r="C46" s="28" t="s">
        <v>90</v>
      </c>
      <c r="D46" s="29">
        <f t="shared" si="0"/>
        <v>412.79999999999995</v>
      </c>
      <c r="E46" s="29">
        <v>45.7</v>
      </c>
      <c r="F46" s="29">
        <v>0</v>
      </c>
      <c r="G46" s="29">
        <v>279.5</v>
      </c>
      <c r="H46" s="29">
        <v>0</v>
      </c>
      <c r="I46" s="29">
        <v>87.6</v>
      </c>
      <c r="J46" s="29">
        <v>0</v>
      </c>
      <c r="K46" s="29">
        <v>0</v>
      </c>
      <c r="L46" s="29">
        <v>0</v>
      </c>
      <c r="M46" s="29">
        <v>0</v>
      </c>
    </row>
    <row r="47" spans="1:13" x14ac:dyDescent="0.2">
      <c r="A47" s="26">
        <v>38</v>
      </c>
      <c r="B47" s="27" t="s">
        <v>91</v>
      </c>
      <c r="C47" s="28" t="s">
        <v>92</v>
      </c>
      <c r="D47" s="29">
        <f t="shared" si="0"/>
        <v>385.3</v>
      </c>
      <c r="E47" s="29">
        <v>63.8</v>
      </c>
      <c r="F47" s="29">
        <v>0</v>
      </c>
      <c r="G47" s="29">
        <v>0</v>
      </c>
      <c r="H47" s="29">
        <v>57.9</v>
      </c>
      <c r="I47" s="29">
        <v>0</v>
      </c>
      <c r="J47" s="29">
        <v>0</v>
      </c>
      <c r="K47" s="29">
        <v>0</v>
      </c>
      <c r="L47" s="29">
        <v>0</v>
      </c>
      <c r="M47" s="29">
        <v>263.60000000000002</v>
      </c>
    </row>
    <row r="48" spans="1:13" x14ac:dyDescent="0.2">
      <c r="A48" s="26">
        <v>39</v>
      </c>
      <c r="B48" s="27" t="s">
        <v>93</v>
      </c>
      <c r="C48" s="28" t="s">
        <v>94</v>
      </c>
      <c r="D48" s="29">
        <f t="shared" si="0"/>
        <v>384.7</v>
      </c>
      <c r="E48" s="29">
        <v>39.5</v>
      </c>
      <c r="F48" s="29">
        <v>345.2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</row>
    <row r="49" spans="1:13" ht="25.5" x14ac:dyDescent="0.2">
      <c r="A49" s="26">
        <v>40</v>
      </c>
      <c r="B49" s="27" t="s">
        <v>95</v>
      </c>
      <c r="C49" s="28" t="s">
        <v>96</v>
      </c>
      <c r="D49" s="29">
        <f t="shared" si="0"/>
        <v>372.5</v>
      </c>
      <c r="E49" s="29">
        <v>64</v>
      </c>
      <c r="F49" s="29">
        <v>0</v>
      </c>
      <c r="G49" s="29">
        <v>0</v>
      </c>
      <c r="H49" s="29">
        <v>308.39999999999998</v>
      </c>
      <c r="I49" s="29">
        <v>0</v>
      </c>
      <c r="J49" s="29">
        <v>0</v>
      </c>
      <c r="K49" s="29">
        <v>0</v>
      </c>
      <c r="L49" s="29">
        <v>0</v>
      </c>
      <c r="M49" s="29">
        <v>0.1</v>
      </c>
    </row>
    <row r="50" spans="1:13" x14ac:dyDescent="0.2">
      <c r="A50" s="26">
        <v>41</v>
      </c>
      <c r="B50" s="27" t="s">
        <v>97</v>
      </c>
      <c r="C50" s="28" t="s">
        <v>98</v>
      </c>
      <c r="D50" s="29">
        <f t="shared" si="0"/>
        <v>333.09999999999997</v>
      </c>
      <c r="E50" s="29">
        <v>306</v>
      </c>
      <c r="F50" s="29">
        <v>0</v>
      </c>
      <c r="G50" s="29">
        <v>0</v>
      </c>
      <c r="H50" s="29">
        <v>26.9</v>
      </c>
      <c r="I50" s="29">
        <v>0</v>
      </c>
      <c r="J50" s="29">
        <v>0</v>
      </c>
      <c r="K50" s="29">
        <v>0</v>
      </c>
      <c r="L50" s="29">
        <v>0</v>
      </c>
      <c r="M50" s="29">
        <v>0.2</v>
      </c>
    </row>
    <row r="51" spans="1:13" x14ac:dyDescent="0.2">
      <c r="A51" s="26">
        <v>42</v>
      </c>
      <c r="B51" s="27" t="s">
        <v>99</v>
      </c>
      <c r="C51" s="28" t="s">
        <v>100</v>
      </c>
      <c r="D51" s="29">
        <f t="shared" si="0"/>
        <v>331.09999999999997</v>
      </c>
      <c r="E51" s="29">
        <v>0</v>
      </c>
      <c r="F51" s="29">
        <v>0</v>
      </c>
      <c r="G51" s="29">
        <v>0.7</v>
      </c>
      <c r="H51" s="29">
        <v>330.4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</row>
    <row r="52" spans="1:13" x14ac:dyDescent="0.2">
      <c r="A52" s="26">
        <v>43</v>
      </c>
      <c r="B52" s="27" t="s">
        <v>101</v>
      </c>
      <c r="C52" s="28" t="s">
        <v>102</v>
      </c>
      <c r="D52" s="29">
        <f t="shared" si="0"/>
        <v>329.9</v>
      </c>
      <c r="E52" s="29">
        <v>0</v>
      </c>
      <c r="F52" s="29">
        <v>0</v>
      </c>
      <c r="G52" s="29">
        <v>0</v>
      </c>
      <c r="H52" s="29">
        <v>329.9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</row>
    <row r="53" spans="1:13" x14ac:dyDescent="0.2">
      <c r="A53" s="26">
        <v>44</v>
      </c>
      <c r="B53" s="27" t="s">
        <v>103</v>
      </c>
      <c r="C53" s="28" t="s">
        <v>104</v>
      </c>
      <c r="D53" s="29">
        <f t="shared" si="0"/>
        <v>310.8</v>
      </c>
      <c r="E53" s="29">
        <v>114.8</v>
      </c>
      <c r="F53" s="29">
        <v>0</v>
      </c>
      <c r="G53" s="29">
        <v>3.2</v>
      </c>
      <c r="H53" s="29">
        <v>1.9</v>
      </c>
      <c r="I53" s="29">
        <v>0</v>
      </c>
      <c r="J53" s="29">
        <v>0</v>
      </c>
      <c r="K53" s="29">
        <v>40.6</v>
      </c>
      <c r="L53" s="29">
        <v>0</v>
      </c>
      <c r="M53" s="29">
        <v>150.30000000000001</v>
      </c>
    </row>
    <row r="54" spans="1:13" x14ac:dyDescent="0.2">
      <c r="A54" s="26">
        <v>45</v>
      </c>
      <c r="B54" s="27" t="s">
        <v>105</v>
      </c>
      <c r="C54" s="28" t="s">
        <v>106</v>
      </c>
      <c r="D54" s="29">
        <f t="shared" si="0"/>
        <v>301.5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301.5</v>
      </c>
    </row>
    <row r="55" spans="1:13" x14ac:dyDescent="0.2">
      <c r="A55" s="26">
        <v>46</v>
      </c>
      <c r="B55" s="27" t="s">
        <v>107</v>
      </c>
      <c r="C55" s="28" t="s">
        <v>108</v>
      </c>
      <c r="D55" s="29">
        <f t="shared" si="0"/>
        <v>300.59999999999997</v>
      </c>
      <c r="E55" s="29">
        <v>270.89999999999998</v>
      </c>
      <c r="F55" s="29">
        <v>0</v>
      </c>
      <c r="G55" s="29">
        <v>0</v>
      </c>
      <c r="H55" s="29">
        <v>15.8</v>
      </c>
      <c r="I55" s="29">
        <v>0</v>
      </c>
      <c r="J55" s="29">
        <v>0</v>
      </c>
      <c r="K55" s="29">
        <v>0</v>
      </c>
      <c r="L55" s="29">
        <v>0</v>
      </c>
      <c r="M55" s="29">
        <v>13.9</v>
      </c>
    </row>
    <row r="56" spans="1:13" x14ac:dyDescent="0.2">
      <c r="A56" s="26">
        <v>47</v>
      </c>
      <c r="B56" s="27" t="s">
        <v>109</v>
      </c>
      <c r="C56" s="28" t="s">
        <v>110</v>
      </c>
      <c r="D56" s="29">
        <f t="shared" si="0"/>
        <v>300.39999999999998</v>
      </c>
      <c r="E56" s="29">
        <v>300.39999999999998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</row>
    <row r="57" spans="1:13" x14ac:dyDescent="0.2">
      <c r="A57" s="26">
        <v>48</v>
      </c>
      <c r="B57" s="27" t="s">
        <v>111</v>
      </c>
      <c r="C57" s="28" t="s">
        <v>112</v>
      </c>
      <c r="D57" s="29">
        <f t="shared" si="0"/>
        <v>272.2</v>
      </c>
      <c r="E57" s="29">
        <v>84.6</v>
      </c>
      <c r="F57" s="29">
        <v>187.6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</row>
    <row r="58" spans="1:13" x14ac:dyDescent="0.2">
      <c r="A58" s="26">
        <v>49</v>
      </c>
      <c r="B58" s="27" t="s">
        <v>113</v>
      </c>
      <c r="C58" s="28" t="s">
        <v>114</v>
      </c>
      <c r="D58" s="29">
        <f t="shared" si="0"/>
        <v>264.3</v>
      </c>
      <c r="E58" s="29">
        <v>264.3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</row>
    <row r="59" spans="1:13" x14ac:dyDescent="0.2">
      <c r="A59" s="26">
        <v>50</v>
      </c>
      <c r="B59" s="27" t="s">
        <v>115</v>
      </c>
      <c r="C59" s="28" t="s">
        <v>116</v>
      </c>
      <c r="D59" s="29">
        <f t="shared" si="0"/>
        <v>261.59999999999997</v>
      </c>
      <c r="E59" s="29">
        <v>256.7</v>
      </c>
      <c r="F59" s="29">
        <v>0</v>
      </c>
      <c r="G59" s="29">
        <v>4.9000000000000004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</row>
    <row r="60" spans="1:13" x14ac:dyDescent="0.2">
      <c r="A60" s="26">
        <v>51</v>
      </c>
      <c r="B60" s="27" t="s">
        <v>117</v>
      </c>
      <c r="C60" s="28" t="s">
        <v>118</v>
      </c>
      <c r="D60" s="29">
        <f t="shared" si="0"/>
        <v>252.9</v>
      </c>
      <c r="E60" s="29">
        <v>252.9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</row>
    <row r="61" spans="1:13" x14ac:dyDescent="0.2">
      <c r="A61" s="26">
        <v>52</v>
      </c>
      <c r="B61" s="27" t="s">
        <v>119</v>
      </c>
      <c r="C61" s="28" t="s">
        <v>120</v>
      </c>
      <c r="D61" s="29">
        <f t="shared" si="0"/>
        <v>239.89999999999998</v>
      </c>
      <c r="E61" s="29">
        <v>14.3</v>
      </c>
      <c r="F61" s="29">
        <v>0</v>
      </c>
      <c r="G61" s="29">
        <v>75.599999999999994</v>
      </c>
      <c r="H61" s="29">
        <v>0</v>
      </c>
      <c r="I61" s="29">
        <v>150</v>
      </c>
      <c r="J61" s="29">
        <v>0</v>
      </c>
      <c r="K61" s="29">
        <v>0</v>
      </c>
      <c r="L61" s="29">
        <v>0</v>
      </c>
      <c r="M61" s="29">
        <v>0</v>
      </c>
    </row>
    <row r="62" spans="1:13" x14ac:dyDescent="0.2">
      <c r="A62" s="26">
        <v>53</v>
      </c>
      <c r="B62" s="27" t="s">
        <v>121</v>
      </c>
      <c r="C62" s="28" t="s">
        <v>122</v>
      </c>
      <c r="D62" s="29">
        <f t="shared" si="0"/>
        <v>238</v>
      </c>
      <c r="E62" s="29">
        <v>7</v>
      </c>
      <c r="F62" s="29">
        <v>0</v>
      </c>
      <c r="G62" s="29">
        <v>6.7</v>
      </c>
      <c r="H62" s="29">
        <v>0</v>
      </c>
      <c r="I62" s="29">
        <v>56.4</v>
      </c>
      <c r="J62" s="29">
        <v>0</v>
      </c>
      <c r="K62" s="29">
        <v>30.4</v>
      </c>
      <c r="L62" s="29">
        <v>0</v>
      </c>
      <c r="M62" s="29">
        <v>137.5</v>
      </c>
    </row>
    <row r="63" spans="1:13" x14ac:dyDescent="0.2">
      <c r="A63" s="26">
        <v>54</v>
      </c>
      <c r="B63" s="27" t="s">
        <v>123</v>
      </c>
      <c r="C63" s="28" t="s">
        <v>124</v>
      </c>
      <c r="D63" s="29">
        <f t="shared" si="0"/>
        <v>232.8</v>
      </c>
      <c r="E63" s="29">
        <v>0</v>
      </c>
      <c r="F63" s="29">
        <v>0</v>
      </c>
      <c r="G63" s="29">
        <v>0</v>
      </c>
      <c r="H63" s="29">
        <v>0</v>
      </c>
      <c r="I63" s="29">
        <v>232.8</v>
      </c>
      <c r="J63" s="29">
        <v>0</v>
      </c>
      <c r="K63" s="29">
        <v>0</v>
      </c>
      <c r="L63" s="29">
        <v>0</v>
      </c>
      <c r="M63" s="29">
        <v>0</v>
      </c>
    </row>
    <row r="64" spans="1:13" x14ac:dyDescent="0.2">
      <c r="A64" s="26">
        <v>55</v>
      </c>
      <c r="B64" s="27" t="s">
        <v>125</v>
      </c>
      <c r="C64" s="28" t="s">
        <v>126</v>
      </c>
      <c r="D64" s="29">
        <f t="shared" si="0"/>
        <v>229</v>
      </c>
      <c r="E64" s="29">
        <v>229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</row>
    <row r="65" spans="1:13" x14ac:dyDescent="0.2">
      <c r="A65" s="26">
        <v>56</v>
      </c>
      <c r="B65" s="27" t="s">
        <v>127</v>
      </c>
      <c r="C65" s="28" t="s">
        <v>128</v>
      </c>
      <c r="D65" s="29">
        <f t="shared" si="0"/>
        <v>224.60000000000002</v>
      </c>
      <c r="E65" s="29">
        <v>12.3</v>
      </c>
      <c r="F65" s="29">
        <v>0</v>
      </c>
      <c r="G65" s="29">
        <v>59</v>
      </c>
      <c r="H65" s="29">
        <v>153.30000000000001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</row>
    <row r="66" spans="1:13" x14ac:dyDescent="0.2">
      <c r="A66" s="26">
        <v>57</v>
      </c>
      <c r="B66" s="27" t="s">
        <v>129</v>
      </c>
      <c r="C66" s="28" t="s">
        <v>130</v>
      </c>
      <c r="D66" s="29">
        <f t="shared" si="0"/>
        <v>223.5</v>
      </c>
      <c r="E66" s="29">
        <v>223.5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</row>
    <row r="67" spans="1:13" x14ac:dyDescent="0.2">
      <c r="A67" s="26">
        <v>58</v>
      </c>
      <c r="B67" s="27" t="s">
        <v>131</v>
      </c>
      <c r="C67" s="28" t="s">
        <v>132</v>
      </c>
      <c r="D67" s="29">
        <f t="shared" si="0"/>
        <v>215.5</v>
      </c>
      <c r="E67" s="29">
        <v>215.5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</row>
    <row r="68" spans="1:13" x14ac:dyDescent="0.2">
      <c r="A68" s="26">
        <v>59</v>
      </c>
      <c r="B68" s="27" t="s">
        <v>133</v>
      </c>
      <c r="C68" s="28" t="s">
        <v>134</v>
      </c>
      <c r="D68" s="29">
        <f t="shared" si="0"/>
        <v>214.3</v>
      </c>
      <c r="E68" s="29">
        <v>55.4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158.9</v>
      </c>
      <c r="L68" s="29">
        <v>0</v>
      </c>
      <c r="M68" s="29">
        <v>0</v>
      </c>
    </row>
    <row r="69" spans="1:13" x14ac:dyDescent="0.2">
      <c r="A69" s="26">
        <v>60</v>
      </c>
      <c r="B69" s="27" t="s">
        <v>135</v>
      </c>
      <c r="C69" s="28" t="s">
        <v>136</v>
      </c>
      <c r="D69" s="29">
        <f t="shared" si="0"/>
        <v>213.8</v>
      </c>
      <c r="E69" s="29">
        <v>213.8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</row>
    <row r="70" spans="1:13" x14ac:dyDescent="0.2">
      <c r="A70" s="26">
        <v>61</v>
      </c>
      <c r="B70" s="27" t="s">
        <v>137</v>
      </c>
      <c r="C70" s="28" t="s">
        <v>138</v>
      </c>
      <c r="D70" s="29">
        <f t="shared" si="0"/>
        <v>213.4</v>
      </c>
      <c r="E70" s="29">
        <v>164.9</v>
      </c>
      <c r="F70" s="29">
        <v>0</v>
      </c>
      <c r="G70" s="29">
        <v>48.5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</row>
    <row r="71" spans="1:13" x14ac:dyDescent="0.2">
      <c r="A71" s="26">
        <v>62</v>
      </c>
      <c r="B71" s="27" t="s">
        <v>139</v>
      </c>
      <c r="C71" s="28" t="s">
        <v>140</v>
      </c>
      <c r="D71" s="29">
        <f t="shared" si="0"/>
        <v>210.7</v>
      </c>
      <c r="E71" s="29">
        <v>199.5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11.2</v>
      </c>
    </row>
    <row r="72" spans="1:13" x14ac:dyDescent="0.2">
      <c r="A72" s="26">
        <v>63</v>
      </c>
      <c r="B72" s="27" t="s">
        <v>141</v>
      </c>
      <c r="C72" s="28" t="s">
        <v>142</v>
      </c>
      <c r="D72" s="29">
        <f t="shared" si="0"/>
        <v>209.2</v>
      </c>
      <c r="E72" s="29">
        <v>0</v>
      </c>
      <c r="F72" s="29">
        <v>0</v>
      </c>
      <c r="G72" s="29">
        <v>0</v>
      </c>
      <c r="H72" s="29">
        <v>0</v>
      </c>
      <c r="I72" s="29">
        <v>209.2</v>
      </c>
      <c r="J72" s="29">
        <v>0</v>
      </c>
      <c r="K72" s="29">
        <v>0</v>
      </c>
      <c r="L72" s="29">
        <v>0</v>
      </c>
      <c r="M72" s="29">
        <v>0</v>
      </c>
    </row>
    <row r="73" spans="1:13" x14ac:dyDescent="0.2">
      <c r="A73" s="26">
        <v>64</v>
      </c>
      <c r="B73" s="27" t="s">
        <v>143</v>
      </c>
      <c r="C73" s="28" t="s">
        <v>144</v>
      </c>
      <c r="D73" s="29">
        <f t="shared" si="0"/>
        <v>205.8</v>
      </c>
      <c r="E73" s="29">
        <v>0</v>
      </c>
      <c r="F73" s="29">
        <v>0</v>
      </c>
      <c r="G73" s="29">
        <v>0</v>
      </c>
      <c r="H73" s="29">
        <v>205.8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</row>
    <row r="74" spans="1:13" x14ac:dyDescent="0.2">
      <c r="A74" s="26">
        <v>65</v>
      </c>
      <c r="B74" s="27" t="s">
        <v>145</v>
      </c>
      <c r="C74" s="28" t="s">
        <v>146</v>
      </c>
      <c r="D74" s="29">
        <f t="shared" si="0"/>
        <v>200.5</v>
      </c>
      <c r="E74" s="29">
        <v>92</v>
      </c>
      <c r="F74" s="29">
        <v>108.4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29">
        <v>0</v>
      </c>
      <c r="M74" s="29">
        <v>0.1</v>
      </c>
    </row>
    <row r="75" spans="1:13" ht="18.75" x14ac:dyDescent="0.2">
      <c r="A75" s="6"/>
      <c r="B75" s="23" t="s">
        <v>147</v>
      </c>
      <c r="C75" s="21"/>
      <c r="D75" s="7"/>
      <c r="E75" s="7"/>
      <c r="F75" s="6"/>
      <c r="G75" s="8"/>
      <c r="H75" s="6"/>
      <c r="I75" s="6"/>
      <c r="J75" s="6"/>
      <c r="K75" s="9"/>
      <c r="L75" s="6"/>
      <c r="M75" s="9"/>
    </row>
    <row r="76" spans="1:13" x14ac:dyDescent="0.2">
      <c r="A76" s="26">
        <v>1</v>
      </c>
      <c r="B76" s="27" t="s">
        <v>148</v>
      </c>
      <c r="C76" s="28" t="s">
        <v>149</v>
      </c>
      <c r="D76" s="29">
        <f t="shared" ref="D76:D107" si="1">SUM(E76:M76)</f>
        <v>4718.8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4718.8</v>
      </c>
    </row>
    <row r="77" spans="1:13" x14ac:dyDescent="0.2">
      <c r="A77" s="26">
        <v>2</v>
      </c>
      <c r="B77" s="27" t="s">
        <v>150</v>
      </c>
      <c r="C77" s="28" t="s">
        <v>151</v>
      </c>
      <c r="D77" s="29">
        <f t="shared" si="1"/>
        <v>3551.8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3551.8</v>
      </c>
    </row>
    <row r="78" spans="1:13" x14ac:dyDescent="0.2">
      <c r="A78" s="26">
        <v>3</v>
      </c>
      <c r="B78" s="27" t="s">
        <v>194</v>
      </c>
      <c r="C78" s="28" t="s">
        <v>152</v>
      </c>
      <c r="D78" s="29">
        <f t="shared" si="1"/>
        <v>2443.1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29">
        <v>0</v>
      </c>
      <c r="M78" s="29">
        <v>2443.1</v>
      </c>
    </row>
    <row r="79" spans="1:13" x14ac:dyDescent="0.2">
      <c r="A79" s="26">
        <v>4</v>
      </c>
      <c r="B79" s="27" t="s">
        <v>195</v>
      </c>
      <c r="C79" s="28" t="s">
        <v>153</v>
      </c>
      <c r="D79" s="29">
        <f t="shared" si="1"/>
        <v>2041.3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2041.3</v>
      </c>
    </row>
    <row r="80" spans="1:13" x14ac:dyDescent="0.2">
      <c r="A80" s="26">
        <v>5</v>
      </c>
      <c r="B80" s="27" t="s">
        <v>196</v>
      </c>
      <c r="C80" s="28" t="s">
        <v>154</v>
      </c>
      <c r="D80" s="29">
        <f t="shared" si="1"/>
        <v>1344.5</v>
      </c>
      <c r="E80" s="29">
        <v>0</v>
      </c>
      <c r="F80" s="29">
        <v>0</v>
      </c>
      <c r="G80" s="29">
        <v>0</v>
      </c>
      <c r="H80" s="29">
        <v>0</v>
      </c>
      <c r="I80" s="29">
        <v>0</v>
      </c>
      <c r="J80" s="29">
        <v>0</v>
      </c>
      <c r="K80" s="29">
        <v>0</v>
      </c>
      <c r="L80" s="29">
        <v>0</v>
      </c>
      <c r="M80" s="29">
        <v>1344.5</v>
      </c>
    </row>
    <row r="81" spans="1:13" x14ac:dyDescent="0.2">
      <c r="A81" s="26">
        <v>6</v>
      </c>
      <c r="B81" s="27" t="s">
        <v>197</v>
      </c>
      <c r="C81" s="28" t="s">
        <v>155</v>
      </c>
      <c r="D81" s="29">
        <f t="shared" si="1"/>
        <v>980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29">
        <v>0</v>
      </c>
      <c r="M81" s="29">
        <v>980</v>
      </c>
    </row>
    <row r="82" spans="1:13" x14ac:dyDescent="0.2">
      <c r="A82" s="26">
        <v>7</v>
      </c>
      <c r="B82" s="27" t="s">
        <v>198</v>
      </c>
      <c r="C82" s="28" t="s">
        <v>156</v>
      </c>
      <c r="D82" s="29">
        <f t="shared" si="1"/>
        <v>914.1</v>
      </c>
      <c r="E82" s="29">
        <v>0</v>
      </c>
      <c r="F82" s="29">
        <v>0</v>
      </c>
      <c r="G82" s="29">
        <v>0</v>
      </c>
      <c r="H82" s="29">
        <v>914.1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</row>
    <row r="83" spans="1:13" x14ac:dyDescent="0.2">
      <c r="A83" s="26">
        <v>8</v>
      </c>
      <c r="B83" s="27" t="s">
        <v>157</v>
      </c>
      <c r="C83" s="28" t="s">
        <v>158</v>
      </c>
      <c r="D83" s="29">
        <f t="shared" si="1"/>
        <v>653.29999999999995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653.29999999999995</v>
      </c>
    </row>
    <row r="84" spans="1:13" x14ac:dyDescent="0.2">
      <c r="A84" s="26">
        <v>9</v>
      </c>
      <c r="B84" s="27" t="s">
        <v>159</v>
      </c>
      <c r="C84" s="28" t="s">
        <v>160</v>
      </c>
      <c r="D84" s="29">
        <f t="shared" si="1"/>
        <v>650.29999999999995</v>
      </c>
      <c r="E84" s="29">
        <v>10.4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11.4</v>
      </c>
      <c r="L84" s="29">
        <v>0</v>
      </c>
      <c r="M84" s="29">
        <v>628.5</v>
      </c>
    </row>
    <row r="85" spans="1:13" x14ac:dyDescent="0.2">
      <c r="A85" s="26">
        <v>10</v>
      </c>
      <c r="B85" s="27" t="s">
        <v>199</v>
      </c>
      <c r="C85" s="28" t="s">
        <v>161</v>
      </c>
      <c r="D85" s="29">
        <f t="shared" si="1"/>
        <v>523.4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29">
        <v>0</v>
      </c>
      <c r="M85" s="29">
        <v>523.4</v>
      </c>
    </row>
    <row r="86" spans="1:13" x14ac:dyDescent="0.2">
      <c r="A86" s="26">
        <v>11</v>
      </c>
      <c r="B86" s="27" t="s">
        <v>162</v>
      </c>
      <c r="C86" s="28" t="s">
        <v>163</v>
      </c>
      <c r="D86" s="29">
        <f t="shared" si="1"/>
        <v>458.4</v>
      </c>
      <c r="E86" s="29">
        <v>458.4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</row>
    <row r="87" spans="1:13" x14ac:dyDescent="0.2">
      <c r="A87" s="26">
        <v>12</v>
      </c>
      <c r="B87" s="27" t="s">
        <v>200</v>
      </c>
      <c r="C87" s="28" t="s">
        <v>164</v>
      </c>
      <c r="D87" s="29">
        <f t="shared" si="1"/>
        <v>448.2</v>
      </c>
      <c r="E87" s="29">
        <v>0.8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29">
        <v>0</v>
      </c>
      <c r="M87" s="29">
        <v>447.4</v>
      </c>
    </row>
    <row r="88" spans="1:13" x14ac:dyDescent="0.2">
      <c r="A88" s="26">
        <v>13</v>
      </c>
      <c r="B88" s="27" t="s">
        <v>165</v>
      </c>
      <c r="C88" s="28" t="s">
        <v>166</v>
      </c>
      <c r="D88" s="29">
        <f t="shared" si="1"/>
        <v>410.6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29">
        <v>0</v>
      </c>
      <c r="M88" s="29">
        <v>410.6</v>
      </c>
    </row>
    <row r="89" spans="1:13" x14ac:dyDescent="0.2">
      <c r="A89" s="26">
        <v>14</v>
      </c>
      <c r="B89" s="27" t="s">
        <v>201</v>
      </c>
      <c r="C89" s="28" t="s">
        <v>167</v>
      </c>
      <c r="D89" s="29">
        <f t="shared" si="1"/>
        <v>409.20000000000005</v>
      </c>
      <c r="E89" s="29">
        <v>0</v>
      </c>
      <c r="F89" s="29">
        <v>0</v>
      </c>
      <c r="G89" s="29">
        <v>3.2</v>
      </c>
      <c r="H89" s="29">
        <v>0</v>
      </c>
      <c r="I89" s="29">
        <v>5.4</v>
      </c>
      <c r="J89" s="29">
        <v>0</v>
      </c>
      <c r="K89" s="29">
        <v>0</v>
      </c>
      <c r="L89" s="29">
        <v>0</v>
      </c>
      <c r="M89" s="29">
        <v>400.6</v>
      </c>
    </row>
    <row r="90" spans="1:13" x14ac:dyDescent="0.2">
      <c r="A90" s="26">
        <v>15</v>
      </c>
      <c r="B90" s="27" t="s">
        <v>202</v>
      </c>
      <c r="C90" s="28" t="s">
        <v>168</v>
      </c>
      <c r="D90" s="29">
        <f t="shared" si="1"/>
        <v>382.5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29">
        <v>0</v>
      </c>
      <c r="M90" s="29">
        <v>382.5</v>
      </c>
    </row>
    <row r="91" spans="1:13" x14ac:dyDescent="0.2">
      <c r="A91" s="26">
        <v>16</v>
      </c>
      <c r="B91" s="27" t="s">
        <v>169</v>
      </c>
      <c r="C91" s="28" t="s">
        <v>170</v>
      </c>
      <c r="D91" s="29">
        <f t="shared" si="1"/>
        <v>336.2</v>
      </c>
      <c r="E91" s="29">
        <v>16.5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5.7</v>
      </c>
      <c r="L91" s="29">
        <v>0</v>
      </c>
      <c r="M91" s="29">
        <v>314</v>
      </c>
    </row>
    <row r="92" spans="1:13" x14ac:dyDescent="0.2">
      <c r="A92" s="26">
        <v>17</v>
      </c>
      <c r="B92" s="27" t="s">
        <v>171</v>
      </c>
      <c r="C92" s="28" t="s">
        <v>172</v>
      </c>
      <c r="D92" s="29">
        <f t="shared" si="1"/>
        <v>323.10000000000002</v>
      </c>
      <c r="E92" s="29">
        <v>24.5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140.9</v>
      </c>
      <c r="L92" s="29">
        <v>0</v>
      </c>
      <c r="M92" s="29">
        <v>157.69999999999999</v>
      </c>
    </row>
    <row r="93" spans="1:13" x14ac:dyDescent="0.2">
      <c r="A93" s="26">
        <v>18</v>
      </c>
      <c r="B93" s="27" t="s">
        <v>173</v>
      </c>
      <c r="C93" s="28" t="s">
        <v>174</v>
      </c>
      <c r="D93" s="29">
        <f t="shared" si="1"/>
        <v>317.5</v>
      </c>
      <c r="E93" s="29"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29">
        <v>317.5</v>
      </c>
      <c r="L93" s="29">
        <v>0</v>
      </c>
      <c r="M93" s="29">
        <v>0</v>
      </c>
    </row>
    <row r="94" spans="1:13" x14ac:dyDescent="0.2">
      <c r="A94" s="26">
        <v>19</v>
      </c>
      <c r="B94" s="27" t="s">
        <v>203</v>
      </c>
      <c r="C94" s="28" t="s">
        <v>175</v>
      </c>
      <c r="D94" s="29">
        <f t="shared" si="1"/>
        <v>306.7</v>
      </c>
      <c r="E94" s="29">
        <v>41.9</v>
      </c>
      <c r="F94" s="29">
        <v>0</v>
      </c>
      <c r="G94" s="29">
        <v>0</v>
      </c>
      <c r="H94" s="29">
        <v>0.8</v>
      </c>
      <c r="I94" s="29">
        <v>0</v>
      </c>
      <c r="J94" s="29">
        <v>0</v>
      </c>
      <c r="K94" s="29">
        <v>264</v>
      </c>
      <c r="L94" s="29">
        <v>0</v>
      </c>
      <c r="M94" s="29">
        <v>0</v>
      </c>
    </row>
    <row r="95" spans="1:13" x14ac:dyDescent="0.2">
      <c r="A95" s="26">
        <v>20</v>
      </c>
      <c r="B95" s="27" t="s">
        <v>204</v>
      </c>
      <c r="C95" s="28" t="s">
        <v>176</v>
      </c>
      <c r="D95" s="29">
        <f t="shared" si="1"/>
        <v>247.5</v>
      </c>
      <c r="E95" s="29">
        <v>167.3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80.2</v>
      </c>
      <c r="L95" s="29">
        <v>0</v>
      </c>
      <c r="M95" s="29">
        <v>0</v>
      </c>
    </row>
    <row r="96" spans="1:13" x14ac:dyDescent="0.2">
      <c r="A96" s="26">
        <v>21</v>
      </c>
      <c r="B96" s="27" t="s">
        <v>205</v>
      </c>
      <c r="C96" s="28" t="s">
        <v>177</v>
      </c>
      <c r="D96" s="29">
        <f t="shared" si="1"/>
        <v>246.4</v>
      </c>
      <c r="E96" s="29"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29">
        <v>0</v>
      </c>
      <c r="M96" s="29">
        <v>246.4</v>
      </c>
    </row>
    <row r="97" spans="1:13" x14ac:dyDescent="0.2">
      <c r="A97" s="26">
        <v>22</v>
      </c>
      <c r="B97" s="27" t="s">
        <v>178</v>
      </c>
      <c r="C97" s="28" t="s">
        <v>179</v>
      </c>
      <c r="D97" s="29">
        <f t="shared" si="1"/>
        <v>231.7</v>
      </c>
      <c r="E97" s="29">
        <v>10.199999999999999</v>
      </c>
      <c r="F97" s="29">
        <v>0</v>
      </c>
      <c r="G97" s="29">
        <v>0.5</v>
      </c>
      <c r="H97" s="29">
        <v>0</v>
      </c>
      <c r="I97" s="29">
        <v>100</v>
      </c>
      <c r="J97" s="29">
        <v>0</v>
      </c>
      <c r="K97" s="29">
        <v>118</v>
      </c>
      <c r="L97" s="29">
        <v>0</v>
      </c>
      <c r="M97" s="29">
        <v>3</v>
      </c>
    </row>
    <row r="98" spans="1:13" x14ac:dyDescent="0.2">
      <c r="A98" s="26">
        <v>23</v>
      </c>
      <c r="B98" s="27" t="s">
        <v>206</v>
      </c>
      <c r="C98" s="28" t="s">
        <v>180</v>
      </c>
      <c r="D98" s="29">
        <f t="shared" si="1"/>
        <v>222.6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222.6</v>
      </c>
      <c r="L98" s="29">
        <v>0</v>
      </c>
      <c r="M98" s="29">
        <v>0</v>
      </c>
    </row>
    <row r="99" spans="1:13" x14ac:dyDescent="0.2">
      <c r="A99" s="26">
        <v>24</v>
      </c>
      <c r="B99" s="27" t="s">
        <v>207</v>
      </c>
      <c r="C99" s="28" t="s">
        <v>181</v>
      </c>
      <c r="D99" s="29">
        <f t="shared" si="1"/>
        <v>215.4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215.4</v>
      </c>
      <c r="L99" s="29">
        <v>0</v>
      </c>
      <c r="M99" s="29">
        <v>0</v>
      </c>
    </row>
    <row r="100" spans="1:13" x14ac:dyDescent="0.2">
      <c r="A100" s="26">
        <v>25</v>
      </c>
      <c r="B100" s="27" t="s">
        <v>208</v>
      </c>
      <c r="C100" s="28" t="s">
        <v>182</v>
      </c>
      <c r="D100" s="29">
        <f t="shared" si="1"/>
        <v>206.2</v>
      </c>
      <c r="E100" s="29">
        <v>30.7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175.5</v>
      </c>
      <c r="L100" s="29">
        <v>0</v>
      </c>
      <c r="M100" s="29">
        <v>0</v>
      </c>
    </row>
    <row r="101" spans="1:13" x14ac:dyDescent="0.2">
      <c r="A101" s="26">
        <v>26</v>
      </c>
      <c r="B101" s="27" t="s">
        <v>209</v>
      </c>
      <c r="C101" s="28" t="s">
        <v>183</v>
      </c>
      <c r="D101" s="29">
        <f t="shared" si="1"/>
        <v>197.3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197.3</v>
      </c>
      <c r="L101" s="29">
        <v>0</v>
      </c>
      <c r="M101" s="29">
        <v>0</v>
      </c>
    </row>
    <row r="102" spans="1:13" x14ac:dyDescent="0.2">
      <c r="A102" s="26">
        <v>27</v>
      </c>
      <c r="B102" s="27" t="s">
        <v>184</v>
      </c>
      <c r="C102" s="28" t="s">
        <v>185</v>
      </c>
      <c r="D102" s="29">
        <f t="shared" si="1"/>
        <v>196.4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196.4</v>
      </c>
      <c r="L102" s="29">
        <v>0</v>
      </c>
      <c r="M102" s="29">
        <v>0</v>
      </c>
    </row>
    <row r="103" spans="1:13" x14ac:dyDescent="0.2">
      <c r="A103" s="26">
        <v>28</v>
      </c>
      <c r="B103" s="27" t="s">
        <v>210</v>
      </c>
      <c r="C103" s="28" t="s">
        <v>186</v>
      </c>
      <c r="D103" s="29">
        <f t="shared" si="1"/>
        <v>192.7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192.7</v>
      </c>
      <c r="L103" s="29">
        <v>0</v>
      </c>
      <c r="M103" s="29">
        <v>0</v>
      </c>
    </row>
    <row r="104" spans="1:13" x14ac:dyDescent="0.2">
      <c r="A104" s="26">
        <v>29</v>
      </c>
      <c r="B104" s="27" t="s">
        <v>211</v>
      </c>
      <c r="C104" s="28" t="s">
        <v>187</v>
      </c>
      <c r="D104" s="29">
        <f t="shared" si="1"/>
        <v>189.8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189.8</v>
      </c>
      <c r="L104" s="29">
        <v>0</v>
      </c>
      <c r="M104" s="29">
        <v>0</v>
      </c>
    </row>
    <row r="105" spans="1:13" x14ac:dyDescent="0.2">
      <c r="A105" s="26">
        <v>30</v>
      </c>
      <c r="B105" s="27" t="s">
        <v>212</v>
      </c>
      <c r="C105" s="28" t="s">
        <v>188</v>
      </c>
      <c r="D105" s="29">
        <f t="shared" si="1"/>
        <v>170.9</v>
      </c>
      <c r="E105" s="29">
        <v>13</v>
      </c>
      <c r="F105" s="29">
        <v>0</v>
      </c>
      <c r="G105" s="29">
        <v>10.4</v>
      </c>
      <c r="H105" s="29">
        <v>0.2</v>
      </c>
      <c r="I105" s="29">
        <v>0</v>
      </c>
      <c r="J105" s="29">
        <v>0</v>
      </c>
      <c r="K105" s="29">
        <v>147.30000000000001</v>
      </c>
      <c r="L105" s="29">
        <v>0</v>
      </c>
      <c r="M105" s="29">
        <v>0</v>
      </c>
    </row>
    <row r="106" spans="1:13" x14ac:dyDescent="0.2">
      <c r="A106" s="26">
        <v>31</v>
      </c>
      <c r="B106" s="27" t="s">
        <v>189</v>
      </c>
      <c r="C106" s="28" t="s">
        <v>190</v>
      </c>
      <c r="D106" s="29">
        <f t="shared" si="1"/>
        <v>166.4</v>
      </c>
      <c r="E106" s="29">
        <v>8.9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157.5</v>
      </c>
      <c r="L106" s="29">
        <v>0</v>
      </c>
      <c r="M106" s="29">
        <v>0</v>
      </c>
    </row>
    <row r="107" spans="1:13" x14ac:dyDescent="0.2">
      <c r="A107" s="26">
        <v>32</v>
      </c>
      <c r="B107" s="27" t="s">
        <v>191</v>
      </c>
      <c r="C107" s="28" t="s">
        <v>192</v>
      </c>
      <c r="D107" s="29">
        <f t="shared" si="1"/>
        <v>166</v>
      </c>
      <c r="E107" s="29">
        <v>0</v>
      </c>
      <c r="F107" s="29">
        <v>0</v>
      </c>
      <c r="G107" s="29">
        <v>0</v>
      </c>
      <c r="H107" s="29">
        <v>0</v>
      </c>
      <c r="I107" s="29">
        <v>0.4</v>
      </c>
      <c r="J107" s="29">
        <v>0</v>
      </c>
      <c r="K107" s="29">
        <v>0</v>
      </c>
      <c r="L107" s="29">
        <v>0</v>
      </c>
      <c r="M107" s="29">
        <v>165.6</v>
      </c>
    </row>
    <row r="110" spans="1:13" ht="18.75" x14ac:dyDescent="0.3">
      <c r="A110" s="36" t="s">
        <v>217</v>
      </c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</row>
    <row r="112" spans="1:13" x14ac:dyDescent="0.2">
      <c r="A112" s="30" t="s">
        <v>213</v>
      </c>
      <c r="B112" s="30"/>
    </row>
    <row r="113" spans="1:2" x14ac:dyDescent="0.2">
      <c r="A113" s="30" t="s">
        <v>214</v>
      </c>
      <c r="B113" s="30"/>
    </row>
    <row r="523" spans="1:13" s="1" customFormat="1" x14ac:dyDescent="0.2">
      <c r="A523" s="12"/>
      <c r="B523" s="16"/>
      <c r="C523" s="17"/>
      <c r="D523" s="22"/>
      <c r="E523" s="19"/>
      <c r="F523" s="19"/>
      <c r="G523" s="20"/>
      <c r="H523" s="19"/>
      <c r="I523" s="19"/>
      <c r="J523" s="19"/>
      <c r="K523" s="20"/>
      <c r="L523" s="19"/>
      <c r="M523" s="20"/>
    </row>
    <row r="526" spans="1:13" s="1" customFormat="1" x14ac:dyDescent="0.2">
      <c r="A526" s="12"/>
      <c r="B526" s="16"/>
      <c r="C526" s="17"/>
      <c r="D526" s="22"/>
      <c r="E526" s="19"/>
      <c r="F526" s="19"/>
      <c r="G526" s="20"/>
      <c r="H526" s="19"/>
      <c r="I526" s="19"/>
      <c r="J526" s="19"/>
      <c r="K526" s="20"/>
      <c r="L526" s="19"/>
      <c r="M526" s="20"/>
    </row>
    <row r="531" spans="1:13" s="1" customFormat="1" x14ac:dyDescent="0.2">
      <c r="A531" s="12"/>
      <c r="B531" s="16"/>
      <c r="C531" s="17"/>
      <c r="D531" s="22"/>
      <c r="E531" s="19"/>
      <c r="F531" s="19"/>
      <c r="G531" s="20"/>
      <c r="H531" s="19"/>
      <c r="I531" s="19"/>
      <c r="J531" s="19"/>
      <c r="K531" s="20"/>
      <c r="L531" s="19"/>
      <c r="M531" s="20"/>
    </row>
    <row r="534" spans="1:13" s="1" customFormat="1" x14ac:dyDescent="0.2">
      <c r="A534" s="12"/>
      <c r="B534" s="16"/>
      <c r="C534" s="17"/>
      <c r="D534" s="22"/>
      <c r="E534" s="19"/>
      <c r="F534" s="19"/>
      <c r="G534" s="20"/>
      <c r="H534" s="19"/>
      <c r="I534" s="19"/>
      <c r="J534" s="19"/>
      <c r="K534" s="20"/>
      <c r="L534" s="19"/>
      <c r="M534" s="20"/>
    </row>
    <row r="537" spans="1:13" s="1" customFormat="1" x14ac:dyDescent="0.2">
      <c r="A537" s="12"/>
      <c r="B537" s="16"/>
      <c r="C537" s="17"/>
      <c r="D537" s="22"/>
      <c r="E537" s="19"/>
      <c r="F537" s="19"/>
      <c r="G537" s="20"/>
      <c r="H537" s="19"/>
      <c r="I537" s="19"/>
      <c r="J537" s="19"/>
      <c r="K537" s="20"/>
      <c r="L537" s="19"/>
      <c r="M537" s="20"/>
    </row>
  </sheetData>
  <mergeCells count="18"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  <mergeCell ref="A112:B112"/>
    <mergeCell ref="A113:B113"/>
    <mergeCell ref="L5:L7"/>
    <mergeCell ref="M5:M7"/>
    <mergeCell ref="G6:G7"/>
    <mergeCell ref="H6:I6"/>
    <mergeCell ref="J6:J7"/>
    <mergeCell ref="A110:M110"/>
  </mergeCells>
  <pageMargins left="0.19685039370078741" right="0.19685039370078741" top="0.59055118110236227" bottom="0.31496062992125984" header="0.19685039370078741" footer="0"/>
  <pageSetup paperSize="9" scale="73" fitToHeight="120" orientation="landscape" r:id="rId1"/>
  <headerFooter alignWithMargins="0">
    <oddFooter>&amp;CСторінка &amp;P 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SGrintsevich</dc:creator>
  <cp:lastModifiedBy>User</cp:lastModifiedBy>
  <cp:lastPrinted>2020-08-28T10:01:09Z</cp:lastPrinted>
  <dcterms:created xsi:type="dcterms:W3CDTF">2017-08-22T17:06:51Z</dcterms:created>
  <dcterms:modified xsi:type="dcterms:W3CDTF">2020-08-28T10:02:41Z</dcterms:modified>
</cp:coreProperties>
</file>